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Natalia\Dropbox\BASES DE REGISTROS\"/>
    </mc:Choice>
  </mc:AlternateContent>
  <xr:revisionPtr revIDLastSave="0" documentId="13_ncr:1_{7E2A6BCB-D11E-48EC-924D-D5A7A22EB230}" xr6:coauthVersionLast="47" xr6:coauthVersionMax="47" xr10:uidLastSave="{00000000-0000-0000-0000-000000000000}"/>
  <bookViews>
    <workbookView xWindow="0" yWindow="0" windowWidth="21600" windowHeight="12900" xr2:uid="{00000000-000D-0000-FFFF-FFFF00000000}"/>
  </bookViews>
  <sheets>
    <sheet name="Hoja1" sheetId="1" r:id="rId1"/>
  </sheets>
  <definedNames>
    <definedName name="_xlnm._FilterDatabase" localSheetId="0" hidden="1">Hoja1!$A$3:$J$728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28" i="1" l="1"/>
  <c r="J727" i="1"/>
  <c r="J723" i="1"/>
  <c r="J63" i="1"/>
  <c r="J720" i="1"/>
  <c r="J442" i="1"/>
  <c r="J722" i="1"/>
  <c r="J725" i="1"/>
  <c r="J726" i="1"/>
  <c r="J719" i="1"/>
  <c r="J675" i="1"/>
  <c r="J603" i="1"/>
  <c r="J724" i="1"/>
  <c r="J721" i="1" l="1"/>
  <c r="J591" i="1"/>
  <c r="J515" i="1"/>
  <c r="J704" i="1"/>
  <c r="J716" i="1" l="1"/>
  <c r="J717" i="1"/>
  <c r="J714" i="1"/>
  <c r="J676" i="1"/>
  <c r="J718" i="1"/>
  <c r="J710" i="1"/>
  <c r="J708" i="1"/>
  <c r="J707" i="1"/>
  <c r="J706" i="1"/>
  <c r="J705" i="1"/>
  <c r="J702" i="1" l="1"/>
  <c r="J700" i="1"/>
  <c r="J703" i="1" l="1"/>
  <c r="J701" i="1" l="1"/>
  <c r="J693" i="1"/>
  <c r="J695" i="1"/>
  <c r="J694" i="1"/>
  <c r="J699" i="1"/>
  <c r="J677" i="1" l="1"/>
  <c r="J689" i="1"/>
  <c r="J697" i="1" l="1"/>
  <c r="J698" i="1"/>
  <c r="J690" i="1" l="1"/>
  <c r="J696" i="1"/>
  <c r="J678" i="1" l="1"/>
  <c r="J688" i="1"/>
  <c r="J682" i="1"/>
  <c r="J691" i="1"/>
  <c r="J692" i="1" l="1"/>
  <c r="J687" i="1"/>
  <c r="J686" i="1"/>
  <c r="J679" i="1"/>
  <c r="J681" i="1" l="1"/>
  <c r="J684" i="1"/>
  <c r="J539" i="1" l="1"/>
  <c r="J683" i="1"/>
  <c r="J680" i="1"/>
  <c r="J648" i="1" l="1"/>
  <c r="J649" i="1"/>
  <c r="J640" i="1"/>
  <c r="J641" i="1"/>
  <c r="J642" i="1"/>
  <c r="J636" i="1"/>
  <c r="J635" i="1"/>
  <c r="J620" i="1"/>
  <c r="J580" i="1"/>
  <c r="J581" i="1"/>
  <c r="J576" i="1"/>
  <c r="J571" i="1"/>
  <c r="J572" i="1"/>
  <c r="J338" i="1" l="1"/>
  <c r="J663" i="1" l="1"/>
  <c r="J669" i="1"/>
  <c r="J655" i="1" l="1"/>
  <c r="J670" i="1"/>
  <c r="J673" i="1"/>
  <c r="J672" i="1"/>
  <c r="J666" i="1" l="1"/>
  <c r="J667" i="1"/>
  <c r="J671" i="1"/>
  <c r="J665" i="1" l="1"/>
  <c r="J664" i="1"/>
  <c r="J668" i="1"/>
  <c r="J660" i="1"/>
  <c r="J81" i="1" l="1"/>
  <c r="J659" i="1" l="1"/>
  <c r="J654" i="1" l="1"/>
  <c r="J656" i="1"/>
  <c r="J647" i="1"/>
  <c r="J651" i="1" l="1"/>
  <c r="J658" i="1" l="1"/>
  <c r="J482" i="1"/>
  <c r="J657" i="1" l="1"/>
  <c r="J653" i="1" l="1"/>
  <c r="J451" i="1"/>
  <c r="J652" i="1"/>
  <c r="J348" i="1" l="1"/>
  <c r="J644" i="1" l="1"/>
  <c r="J634" i="1" l="1"/>
  <c r="J643" i="1"/>
  <c r="J650" i="1" l="1"/>
  <c r="J639" i="1" l="1"/>
  <c r="J302" i="1" l="1"/>
  <c r="J616" i="1"/>
  <c r="J617" i="1"/>
  <c r="J349" i="1"/>
  <c r="J646" i="1"/>
  <c r="J645" i="1"/>
  <c r="J638" i="1"/>
  <c r="J633" i="1"/>
  <c r="J632" i="1" l="1"/>
  <c r="J337" i="1"/>
  <c r="J637" i="1" l="1"/>
  <c r="J630" i="1"/>
  <c r="J287" i="1"/>
  <c r="J623" i="1" l="1"/>
  <c r="J622" i="1" l="1"/>
  <c r="J297" i="1" l="1"/>
  <c r="J629" i="1" l="1"/>
  <c r="J628" i="1" l="1"/>
  <c r="J626" i="1" l="1"/>
  <c r="J625" i="1"/>
  <c r="J394" i="1" l="1"/>
  <c r="J610" i="1"/>
  <c r="J614" i="1"/>
  <c r="J621" i="1"/>
  <c r="J605" i="1"/>
  <c r="J598" i="1" l="1"/>
  <c r="J606" i="1"/>
  <c r="J602" i="1"/>
  <c r="J596" i="1"/>
  <c r="J618" i="1"/>
  <c r="J619" i="1"/>
  <c r="J615" i="1"/>
  <c r="J613" i="1"/>
  <c r="J612" i="1" l="1"/>
  <c r="J609" i="1"/>
  <c r="J611" i="1" l="1"/>
  <c r="J600" i="1" l="1"/>
  <c r="J604" i="1"/>
  <c r="J589" i="1"/>
  <c r="J595" i="1"/>
  <c r="J607" i="1"/>
  <c r="J597" i="1" l="1"/>
  <c r="J608" i="1"/>
  <c r="J601" i="1" l="1"/>
  <c r="J66" i="1" l="1"/>
  <c r="J584" i="1"/>
  <c r="J583" i="1"/>
  <c r="J575" i="1"/>
  <c r="J594" i="1" l="1"/>
  <c r="J557" i="1"/>
  <c r="J560" i="1"/>
  <c r="J410" i="1" l="1"/>
  <c r="J392" i="1" l="1"/>
  <c r="J260" i="1"/>
  <c r="J396" i="1" l="1"/>
  <c r="J401" i="1"/>
  <c r="J350" i="1"/>
  <c r="J440" i="1"/>
  <c r="J587" i="1" l="1"/>
  <c r="J586" i="1"/>
  <c r="J585" i="1"/>
  <c r="J593" i="1" l="1"/>
  <c r="J590" i="1"/>
  <c r="J582" i="1" l="1"/>
  <c r="J574" i="1"/>
  <c r="J502" i="1"/>
  <c r="J573" i="1"/>
  <c r="J568" i="1"/>
  <c r="J569" i="1"/>
  <c r="J497" i="1" l="1"/>
  <c r="J526" i="1" l="1"/>
  <c r="J549" i="1"/>
  <c r="J546" i="1"/>
  <c r="J529" i="1" l="1"/>
  <c r="J532" i="1"/>
  <c r="J538" i="1"/>
  <c r="J552" i="1"/>
  <c r="J540" i="1"/>
  <c r="J521" i="1"/>
  <c r="J533" i="1"/>
  <c r="J548" i="1"/>
  <c r="J534" i="1"/>
  <c r="J563" i="1" l="1"/>
  <c r="J562" i="1"/>
  <c r="J565" i="1"/>
  <c r="J579" i="1"/>
  <c r="J592" i="1"/>
  <c r="J559" i="1"/>
  <c r="J570" i="1"/>
  <c r="J556" i="1"/>
  <c r="J551" i="1"/>
  <c r="J564" i="1"/>
  <c r="J555" i="1"/>
  <c r="J558" i="1"/>
  <c r="J397" i="1" l="1"/>
  <c r="J578" i="1"/>
  <c r="J577" i="1"/>
  <c r="J341" i="1" l="1"/>
  <c r="J541" i="1" l="1"/>
  <c r="J535" i="1"/>
  <c r="J553" i="1"/>
  <c r="J550" i="1"/>
  <c r="J530" i="1"/>
  <c r="J544" i="1"/>
  <c r="J531" i="1"/>
  <c r="J547" i="1"/>
  <c r="J274" i="1"/>
  <c r="J141" i="1"/>
  <c r="J5" i="1"/>
  <c r="J6" i="1"/>
  <c r="J7" i="1"/>
  <c r="J8" i="1"/>
  <c r="J9" i="1"/>
  <c r="J10" i="1"/>
  <c r="J11" i="1"/>
  <c r="J12" i="1"/>
  <c r="J13" i="1"/>
  <c r="J14" i="1"/>
  <c r="J15" i="1"/>
  <c r="J16" i="1"/>
  <c r="J17" i="1"/>
  <c r="J18" i="1"/>
  <c r="J19" i="1"/>
  <c r="J20" i="1"/>
  <c r="J22" i="1"/>
  <c r="J23" i="1"/>
  <c r="J24" i="1"/>
  <c r="J25" i="1"/>
  <c r="J26" i="1"/>
  <c r="J27" i="1"/>
  <c r="J29" i="1"/>
  <c r="J30" i="1"/>
  <c r="J31" i="1"/>
  <c r="J32" i="1"/>
  <c r="J33" i="1"/>
  <c r="J34" i="1"/>
  <c r="J35" i="1"/>
  <c r="J36" i="1"/>
  <c r="J37" i="1"/>
  <c r="J38" i="1"/>
  <c r="J39" i="1"/>
  <c r="J40" i="1"/>
  <c r="J41" i="1"/>
  <c r="J42" i="1"/>
  <c r="J43" i="1"/>
  <c r="J44" i="1"/>
  <c r="J45" i="1"/>
  <c r="J46" i="1"/>
  <c r="J48" i="1"/>
  <c r="J49" i="1"/>
  <c r="J50" i="1"/>
  <c r="J51" i="1"/>
  <c r="J52" i="1"/>
  <c r="J53" i="1"/>
  <c r="J54" i="1"/>
  <c r="J55" i="1"/>
  <c r="J56" i="1"/>
  <c r="J57" i="1"/>
  <c r="J58" i="1"/>
  <c r="J59" i="1"/>
  <c r="J60" i="1"/>
  <c r="J61" i="1"/>
  <c r="J64" i="1"/>
  <c r="J65" i="1"/>
  <c r="J67" i="1"/>
  <c r="J68" i="1"/>
  <c r="J69" i="1"/>
  <c r="J70" i="1"/>
  <c r="J72" i="1"/>
  <c r="J73" i="1"/>
  <c r="J75" i="1"/>
  <c r="J76" i="1"/>
  <c r="J77" i="1"/>
  <c r="J78" i="1"/>
  <c r="J79" i="1"/>
  <c r="J80" i="1"/>
  <c r="J82" i="1"/>
  <c r="J84" i="1"/>
  <c r="J85" i="1"/>
  <c r="J86" i="1"/>
  <c r="J87" i="1"/>
  <c r="J88" i="1"/>
  <c r="J89" i="1"/>
  <c r="J90" i="1"/>
  <c r="J91" i="1"/>
  <c r="J92" i="1"/>
  <c r="J94" i="1"/>
  <c r="J95" i="1"/>
  <c r="J96" i="1"/>
  <c r="J97" i="1"/>
  <c r="J98" i="1"/>
  <c r="J100" i="1"/>
  <c r="J103" i="1"/>
  <c r="J104" i="1"/>
  <c r="J106" i="1"/>
  <c r="J107" i="1"/>
  <c r="J108" i="1"/>
  <c r="J109" i="1"/>
  <c r="J110" i="1"/>
  <c r="J111" i="1"/>
  <c r="J112" i="1"/>
  <c r="J113" i="1"/>
  <c r="J114" i="1"/>
  <c r="J117" i="1"/>
  <c r="J119" i="1"/>
  <c r="J120" i="1"/>
  <c r="J121" i="1"/>
  <c r="J122" i="1"/>
  <c r="J123" i="1"/>
  <c r="J124" i="1"/>
  <c r="J125" i="1"/>
  <c r="J126" i="1"/>
  <c r="J127" i="1"/>
  <c r="J128" i="1"/>
  <c r="J129" i="1"/>
  <c r="J130" i="1"/>
  <c r="J131" i="1"/>
  <c r="J132" i="1"/>
  <c r="J135" i="1"/>
  <c r="J136" i="1"/>
  <c r="J137" i="1"/>
  <c r="J138" i="1"/>
  <c r="J139" i="1"/>
  <c r="J140" i="1"/>
  <c r="J142" i="1"/>
  <c r="J143" i="1"/>
  <c r="J144" i="1"/>
  <c r="J145" i="1"/>
  <c r="J146" i="1"/>
  <c r="J147" i="1"/>
  <c r="J148" i="1"/>
  <c r="J149" i="1"/>
  <c r="J150" i="1"/>
  <c r="J151" i="1"/>
  <c r="J152" i="1"/>
  <c r="J153" i="1"/>
  <c r="J154" i="1"/>
  <c r="J155" i="1"/>
  <c r="J156" i="1"/>
  <c r="J157" i="1"/>
  <c r="J158" i="1"/>
  <c r="J159" i="1"/>
  <c r="J160" i="1"/>
  <c r="J162" i="1"/>
  <c r="J164" i="1"/>
  <c r="J165" i="1"/>
  <c r="J166" i="1"/>
  <c r="J167" i="1"/>
  <c r="J168" i="1"/>
  <c r="J169" i="1"/>
  <c r="J170" i="1"/>
  <c r="J171" i="1"/>
  <c r="J172" i="1"/>
  <c r="J173" i="1"/>
  <c r="J174" i="1"/>
  <c r="J175" i="1"/>
  <c r="J176" i="1"/>
  <c r="J177" i="1"/>
  <c r="J178" i="1"/>
  <c r="J179" i="1"/>
  <c r="J181" i="1"/>
  <c r="J182" i="1"/>
  <c r="J183" i="1"/>
  <c r="J185" i="1"/>
  <c r="J186" i="1"/>
  <c r="J187" i="1"/>
  <c r="J188" i="1"/>
  <c r="J189" i="1"/>
  <c r="J190" i="1"/>
  <c r="J191" i="1"/>
  <c r="J192" i="1"/>
  <c r="J193" i="1"/>
  <c r="J194"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5" i="1"/>
  <c r="J226" i="1"/>
  <c r="J227" i="1"/>
  <c r="J228" i="1"/>
  <c r="J229" i="1"/>
  <c r="J231" i="1"/>
  <c r="J232" i="1"/>
  <c r="J233" i="1"/>
  <c r="J234" i="1"/>
  <c r="J235" i="1"/>
  <c r="J236" i="1"/>
  <c r="J237" i="1"/>
  <c r="J238" i="1"/>
  <c r="J239" i="1"/>
  <c r="J240" i="1"/>
  <c r="J241" i="1"/>
  <c r="J242" i="1"/>
  <c r="J243" i="1"/>
  <c r="J244" i="1"/>
  <c r="J245" i="1"/>
  <c r="J246" i="1"/>
  <c r="J247" i="1"/>
  <c r="J248" i="1"/>
  <c r="J249" i="1"/>
  <c r="J250" i="1"/>
  <c r="J251" i="1"/>
  <c r="J252" i="1"/>
  <c r="J253" i="1"/>
  <c r="J254" i="1"/>
  <c r="J256" i="1"/>
  <c r="J257" i="1"/>
  <c r="J259" i="1"/>
  <c r="J261" i="1"/>
  <c r="J262" i="1"/>
  <c r="J263" i="1"/>
  <c r="J264" i="1"/>
  <c r="J265" i="1"/>
  <c r="J266" i="1"/>
  <c r="J267" i="1"/>
  <c r="J268" i="1"/>
  <c r="J269" i="1"/>
  <c r="J270" i="1"/>
  <c r="J271" i="1"/>
  <c r="J273" i="1"/>
  <c r="J276" i="1"/>
  <c r="J277" i="1"/>
  <c r="J278" i="1"/>
  <c r="J279" i="1"/>
  <c r="J280" i="1"/>
  <c r="J281" i="1"/>
  <c r="J282" i="1"/>
  <c r="J285" i="1"/>
  <c r="J286" i="1"/>
  <c r="J290" i="1"/>
  <c r="J291" i="1"/>
  <c r="J292" i="1"/>
  <c r="J293" i="1"/>
  <c r="J294" i="1"/>
  <c r="J295" i="1"/>
  <c r="J296" i="1"/>
  <c r="J298" i="1"/>
  <c r="J299" i="1"/>
  <c r="J300" i="1"/>
  <c r="J301" i="1"/>
  <c r="J303" i="1"/>
  <c r="J304" i="1"/>
  <c r="J305" i="1"/>
  <c r="J306" i="1"/>
  <c r="J308" i="1"/>
  <c r="J309" i="1"/>
  <c r="J310" i="1"/>
  <c r="J311" i="1"/>
  <c r="J314" i="1"/>
  <c r="J315" i="1"/>
  <c r="J316" i="1"/>
  <c r="J317" i="1"/>
  <c r="J318" i="1"/>
  <c r="J319" i="1"/>
  <c r="J320" i="1"/>
  <c r="J321" i="1"/>
  <c r="J323" i="1"/>
  <c r="J324" i="1"/>
  <c r="J325" i="1"/>
  <c r="J326" i="1"/>
  <c r="J327" i="1"/>
  <c r="J328" i="1"/>
  <c r="J329" i="1"/>
  <c r="J330" i="1"/>
  <c r="J333" i="1"/>
  <c r="J334" i="1"/>
  <c r="J335" i="1"/>
  <c r="J339" i="1"/>
  <c r="J340" i="1"/>
  <c r="J342" i="1"/>
  <c r="J343" i="1"/>
  <c r="J344" i="1"/>
  <c r="J345" i="1"/>
  <c r="J346" i="1"/>
  <c r="J347" i="1"/>
  <c r="J351" i="1"/>
  <c r="J352" i="1"/>
  <c r="J353" i="1"/>
  <c r="J354" i="1"/>
  <c r="J355" i="1"/>
  <c r="J356" i="1"/>
  <c r="J357" i="1"/>
  <c r="J358" i="1"/>
  <c r="J361" i="1"/>
  <c r="J363" i="1"/>
  <c r="J364" i="1"/>
  <c r="J365" i="1"/>
  <c r="J366" i="1"/>
  <c r="J367" i="1"/>
  <c r="J368" i="1"/>
  <c r="J369" i="1"/>
  <c r="J370" i="1"/>
  <c r="J371" i="1"/>
  <c r="J372" i="1"/>
  <c r="J373" i="1"/>
  <c r="J374" i="1"/>
  <c r="J375" i="1"/>
  <c r="J376" i="1"/>
  <c r="J377" i="1"/>
  <c r="J378" i="1"/>
  <c r="J379" i="1"/>
  <c r="J380" i="1"/>
  <c r="J381" i="1"/>
  <c r="J382" i="1"/>
  <c r="J383" i="1"/>
  <c r="J384" i="1"/>
  <c r="J385" i="1"/>
  <c r="J388" i="1"/>
  <c r="J389" i="1"/>
  <c r="J390" i="1"/>
  <c r="J391" i="1"/>
  <c r="J393" i="1"/>
  <c r="J395" i="1"/>
  <c r="J398" i="1"/>
  <c r="J399" i="1"/>
  <c r="J400" i="1"/>
  <c r="J402" i="1"/>
  <c r="J403" i="1"/>
  <c r="J405" i="1"/>
  <c r="J406" i="1"/>
  <c r="J407" i="1"/>
  <c r="J408" i="1"/>
  <c r="J409" i="1"/>
  <c r="J411" i="1"/>
  <c r="J412" i="1"/>
  <c r="J414" i="1"/>
  <c r="J415" i="1"/>
  <c r="J416" i="1"/>
  <c r="J417" i="1"/>
  <c r="J418" i="1"/>
  <c r="J419" i="1"/>
  <c r="J420" i="1"/>
  <c r="J421" i="1"/>
  <c r="J422" i="1"/>
  <c r="J423" i="1"/>
  <c r="J424" i="1"/>
  <c r="J425" i="1"/>
  <c r="J426" i="1"/>
  <c r="J427" i="1"/>
  <c r="J428" i="1"/>
  <c r="J429" i="1"/>
  <c r="J430" i="1"/>
  <c r="J433" i="1"/>
  <c r="J434" i="1"/>
  <c r="J435" i="1"/>
  <c r="J436" i="1"/>
  <c r="J437" i="1"/>
  <c r="J438" i="1"/>
  <c r="J439" i="1"/>
  <c r="J441" i="1"/>
  <c r="J443" i="1"/>
  <c r="J444" i="1"/>
  <c r="J445" i="1"/>
  <c r="J446" i="1"/>
  <c r="J447" i="1"/>
  <c r="J448" i="1"/>
  <c r="J449" i="1"/>
  <c r="J450"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6" i="1"/>
  <c r="J487" i="1"/>
  <c r="J488" i="1"/>
  <c r="J489" i="1"/>
  <c r="J490" i="1"/>
  <c r="J491" i="1"/>
  <c r="J492" i="1"/>
  <c r="J493" i="1"/>
  <c r="J494" i="1"/>
  <c r="J495" i="1"/>
  <c r="J496" i="1"/>
  <c r="J498" i="1"/>
  <c r="J500" i="1"/>
  <c r="J501" i="1"/>
  <c r="J503" i="1"/>
  <c r="J504" i="1"/>
  <c r="J505" i="1"/>
  <c r="J506" i="1"/>
  <c r="J507" i="1"/>
  <c r="J508" i="1"/>
  <c r="J509" i="1"/>
  <c r="J510" i="1"/>
  <c r="J511" i="1"/>
  <c r="J512" i="1"/>
  <c r="J513" i="1"/>
  <c r="J514" i="1"/>
  <c r="J516" i="1"/>
  <c r="J517" i="1"/>
  <c r="J518" i="1"/>
  <c r="J519" i="1"/>
  <c r="J520" i="1"/>
  <c r="J522" i="1"/>
  <c r="J523" i="1"/>
  <c r="J524" i="1"/>
  <c r="J525" i="1"/>
  <c r="J527" i="1"/>
  <c r="J528" i="1"/>
  <c r="J536" i="1"/>
  <c r="J537" i="1"/>
  <c r="J542" i="1"/>
  <c r="J543" i="1"/>
  <c r="J545" i="1"/>
  <c r="J554" i="1"/>
  <c r="J567" i="1"/>
  <c r="J4" i="1"/>
</calcChain>
</file>

<file path=xl/sharedStrings.xml><?xml version="1.0" encoding="utf-8"?>
<sst xmlns="http://schemas.openxmlformats.org/spreadsheetml/2006/main" count="5279" uniqueCount="3239">
  <si>
    <t>REGISTRO PROVINCIAL DE GENERADORES Y OPERADORES DE SUSTANCIAS PELIGROSAS</t>
  </si>
  <si>
    <t>DATOS DE CONTACTO</t>
  </si>
  <si>
    <t>VENCIMIENTO</t>
  </si>
  <si>
    <t>Generador</t>
  </si>
  <si>
    <t>321/07/MAyCDS</t>
  </si>
  <si>
    <t xml:space="preserve">REGISTRO </t>
  </si>
  <si>
    <t>RAZÓN SOCIAL</t>
  </si>
  <si>
    <t>Y1</t>
  </si>
  <si>
    <t>CLÍNICA ESQUEL S.R.L.</t>
  </si>
  <si>
    <t>CARINA ANDREA ZIEGENBALG</t>
  </si>
  <si>
    <t>Sra. ADA MANUELA CATALINA SASSI
“FARMACIA MODERNA”</t>
  </si>
  <si>
    <t>CARDIAL TRELEW S.R.L.</t>
  </si>
  <si>
    <t>SOMIFED S.R.L.
(CLÍNICA SAN MIGUEL
JOSÉ STAGNITTA)</t>
  </si>
  <si>
    <t>Don Bosco Nº 3672, Piso 5º, C. Autónoma de Bs. As.</t>
  </si>
  <si>
    <t>ASOCIACIÓN DE OBRAS SOCIALES
DE TRELEW “CLÍNICA SANTA
MARÍA”</t>
  </si>
  <si>
    <t>ODONTÓLOGA MAGDA INGRID
ELLERT</t>
  </si>
  <si>
    <t>KIOSHI S.A.</t>
  </si>
  <si>
    <t>Viamonte Nº 1546, Of. 506, C.A.B.A.
(011) 4201-9988</t>
  </si>
  <si>
    <t>LABORATORIO DEL DR. RAFAEL
SANTAPAU</t>
  </si>
  <si>
    <t>BOLLAND y CIA. S.A</t>
  </si>
  <si>
    <t>ENAP SIPETROL ARGENTINA
S.A.</t>
  </si>
  <si>
    <t>Tucuman Nº 01, Ciudad Autónoma de Buenos Aires</t>
  </si>
  <si>
    <t>COOPERATIVA 16 DE OCTUBRE
ESQUEL</t>
  </si>
  <si>
    <t>Belgrano 796, C.P. 9200, Esquel, Chubut
Tel: (02945)
452374/451710</t>
  </si>
  <si>
    <t>ALUM TRUCK S.A.</t>
  </si>
  <si>
    <t>VF SERVICIOS
SR. LUIS A. FERNÁNDEZ</t>
  </si>
  <si>
    <t>IPRO- INSTITUTO PRIVADO DE
REHABILITACION ORAL S.R.L.</t>
  </si>
  <si>
    <t>LUCILLO SRL</t>
  </si>
  <si>
    <t>BFU DE ARGENTINA SA</t>
  </si>
  <si>
    <t>J.M.B. S.A.</t>
  </si>
  <si>
    <t>Almirante Blanco Nº 246, C.P. 9001, Rada Tilly, Chubut
0297-4451211</t>
  </si>
  <si>
    <t>“CENTRO MÉDICO PADRE
ALEJANDRO GRECO” - Consultorios
AMEP</t>
  </si>
  <si>
    <t>Mariano Moreno Nº 530, C.P. 9103, Rawson, Chubut</t>
  </si>
  <si>
    <t>LUFKING ARGENTINA SA</t>
  </si>
  <si>
    <t>Av. Santa Fe N° 768, 3° piso, Ciudad Autónoma de
Buenos Aires
Parc. 4-Macizo 2, Parque Industrial, C.P. 9000,
Comodoro Rivadavia, Chubut</t>
  </si>
  <si>
    <t>PESCAPUERTA ARGENTINA SA</t>
  </si>
  <si>
    <t>Parque Industrial Pesquero, Manz. 9-Parc. 1, Puerto
Madryn, Chubut</t>
  </si>
  <si>
    <t>LABORATORIO BIOSUD S.R.L.
BIOQUÍMICA VALERIA KOWALJOW</t>
  </si>
  <si>
    <t>Laprida Nº 42, C.P. 9120, Puerto Madryn, Chubut</t>
  </si>
  <si>
    <t>CONTRERAS HERMANOS S.A.</t>
  </si>
  <si>
    <t>Pedro Pablo Ortega Nº 2746, C.P. 9000, Comodoro
Rivadavia, Chubut</t>
  </si>
  <si>
    <t>UNITED STONE SA</t>
  </si>
  <si>
    <t>Ruta Prov. Nº 4 y Ruta Nacional Nº 3, C.P. 9120, Puerto
Madryn, Chubut</t>
  </si>
  <si>
    <t>EL MAIPUENSE S.A</t>
  </si>
  <si>
    <t>Costa Rica 1974, C.P. 9120, Puerto Madryn, Chubut</t>
  </si>
  <si>
    <t>Operador</t>
  </si>
  <si>
    <t>Y1 e Y3</t>
  </si>
  <si>
    <t>Generador Eventual</t>
  </si>
  <si>
    <t>Y21</t>
  </si>
  <si>
    <t>Y1, Y3 e Y45</t>
  </si>
  <si>
    <t>Transportista</t>
  </si>
  <si>
    <t>Y8</t>
  </si>
  <si>
    <t>973/10/MAyCDS</t>
  </si>
  <si>
    <t>1189/09/MAyCDS</t>
  </si>
  <si>
    <t>1043/07/MayDS</t>
  </si>
  <si>
    <t>Y1, Y3, Y48</t>
  </si>
  <si>
    <t>1253/09/MAyCDS</t>
  </si>
  <si>
    <t>2201/08/MAyCDS</t>
  </si>
  <si>
    <t>Y1, Y3 e Y16</t>
  </si>
  <si>
    <t>2292/08/MAyCDS</t>
  </si>
  <si>
    <t>Operador por Almacenamiento</t>
  </si>
  <si>
    <t xml:space="preserve">Transportista </t>
  </si>
  <si>
    <t>1116/09/MAyCDS</t>
  </si>
  <si>
    <t>Y10</t>
  </si>
  <si>
    <t>Operador con Equipo Transportable</t>
  </si>
  <si>
    <t>1915/08/MAyCDS</t>
  </si>
  <si>
    <t>1895/08/MAyCDS</t>
  </si>
  <si>
    <t>211/MAyCDS/07</t>
  </si>
  <si>
    <t>167/07/MAyCDS</t>
  </si>
  <si>
    <t>170/11 MAyCDS</t>
  </si>
  <si>
    <t>178/07/MAyCDS</t>
  </si>
  <si>
    <t>434/MAyCDS/07</t>
  </si>
  <si>
    <t>1032/09/MAyCDS</t>
  </si>
  <si>
    <t>484/MAyCDS/07</t>
  </si>
  <si>
    <t>Y8, Y9 e Y48</t>
  </si>
  <si>
    <t>684/MAyCDS/07</t>
  </si>
  <si>
    <t>647/MAyCDS/07</t>
  </si>
  <si>
    <t>1016/MAyCDS/09</t>
  </si>
  <si>
    <t>485/MAyCDS/07</t>
  </si>
  <si>
    <t>1847/MAyCDS/07</t>
  </si>
  <si>
    <t>1190/MAyCDS/09</t>
  </si>
  <si>
    <t>279/MAyCDS/07</t>
  </si>
  <si>
    <t>109/MAyCDS/07</t>
  </si>
  <si>
    <t>1174/MAyCDS/07</t>
  </si>
  <si>
    <t>2003/MAyCDS/07</t>
  </si>
  <si>
    <t>1463/MAyCDS/07</t>
  </si>
  <si>
    <t>1329/MAyCDS/07</t>
  </si>
  <si>
    <t>ESTACIÓN DE SERVICIO y LUBRICENTRO L.M. MADRYN SRL</t>
  </si>
  <si>
    <t>Pedro Derbes y Domec Garcia, CP 9120, Puerto Madryn, Chubut</t>
  </si>
  <si>
    <t xml:space="preserve">Generador </t>
  </si>
  <si>
    <t>FINNING ARGENTINA  SA</t>
  </si>
  <si>
    <t>436/MAyCDS/08</t>
  </si>
  <si>
    <t>GEOVIAL S.R.L.</t>
  </si>
  <si>
    <t>1970/MAyCDS/07</t>
  </si>
  <si>
    <t>INFA S.A.</t>
  </si>
  <si>
    <t>Ruta Nacional Nº A010 del Parque Industrial Pesado,  C.P. 9120, Puerto Madryn, Chubut</t>
  </si>
  <si>
    <t>121/MAyCDS/08</t>
  </si>
  <si>
    <t>MINERA ARGENTA  S.A.</t>
  </si>
  <si>
    <t>305/08/MAyCDS</t>
  </si>
  <si>
    <t>AGROPEZ S.A.</t>
  </si>
  <si>
    <t>1830/MAyCDS/07</t>
  </si>
  <si>
    <t>254/MAyCDS/08</t>
  </si>
  <si>
    <t>HIDROELECTRICA AMEGHINO S.A.</t>
  </si>
  <si>
    <t>Sarmiento Nº 698, CP 9100, Trelew, Chubut</t>
  </si>
  <si>
    <t>1318/MAyCDS/08</t>
  </si>
  <si>
    <t>BAKER HUGHES ARGENTINA S.R.L</t>
  </si>
  <si>
    <t>555/09/MAyCDS</t>
  </si>
  <si>
    <t>URGENCIAS S.R.L.</t>
  </si>
  <si>
    <t>Clarín Nº 760, CP 9000, Comodoro Rivadavia, Chubut</t>
  </si>
  <si>
    <t>087/09/MAyCDS</t>
  </si>
  <si>
    <t>TSUYOI S.A.</t>
  </si>
  <si>
    <t>1925/08/MAyCDS</t>
  </si>
  <si>
    <t>MAJOR PERFORACIONES S.A.</t>
  </si>
  <si>
    <t>1576/09/MAyCDS</t>
  </si>
  <si>
    <t>Roque Saenz Peña Nº 971, C.A.B.A.</t>
  </si>
  <si>
    <t>PETROTRELEW S.A.</t>
  </si>
  <si>
    <t>Calle 25 de Mayo 505, C.P. 9100, Trelew, Chubut</t>
  </si>
  <si>
    <t>155/10/MAyCDS</t>
  </si>
  <si>
    <t>MERO S.A.</t>
  </si>
  <si>
    <t>Luis Piedra Buena Nº 1084, C.P. 9001, Rada Tilly, Chubut</t>
  </si>
  <si>
    <t>123/10/MAyCDS</t>
  </si>
  <si>
    <t>AUSTRAL CONSTRUCCIONES S.A.</t>
  </si>
  <si>
    <t>Y8, Y12 e Y48</t>
  </si>
  <si>
    <t>Y8 e Y48</t>
  </si>
  <si>
    <t>GENARO Y ANDRÉS DE STEFANO S.A. C.I.A. y G.</t>
  </si>
  <si>
    <t>118/10/MAyCDS</t>
  </si>
  <si>
    <t>804/10/MAyCDS</t>
  </si>
  <si>
    <t>RIGEL S.R.L. - ALQUIMAC SRL UTE</t>
  </si>
  <si>
    <t>Jorge Verdeau 110, C.P. 9000, Comodoro Rivadavia, Chubut</t>
  </si>
  <si>
    <t>803/10/MAyCDS</t>
  </si>
  <si>
    <t>46/15/SRyCA</t>
  </si>
  <si>
    <t>ALTAMARE S.A.</t>
  </si>
  <si>
    <t>502/07/MAyCDS</t>
  </si>
  <si>
    <t>Y48</t>
  </si>
  <si>
    <t>PIEDRA PURPURA S.A</t>
  </si>
  <si>
    <t>Ruta Provincial Nº 1, Parque Industrial Pesado, C.P. 9120, Puerto Madryn, Chubut</t>
  </si>
  <si>
    <t>2079/10/MAyCDS</t>
  </si>
  <si>
    <t>191/15/SryCA</t>
  </si>
  <si>
    <t>INSTITUTO MÉDICO LOS ALERCES</t>
  </si>
  <si>
    <t>542/10/MAyCDS</t>
  </si>
  <si>
    <t>125/15/SryCA</t>
  </si>
  <si>
    <t>124/10/MAyCDS</t>
  </si>
  <si>
    <t>Fragata Sarmiento Nº 2074, C.P. 9001, Rada Tilly, Chubut</t>
  </si>
  <si>
    <t>CRI HOLDING INC. SUC. ARG</t>
  </si>
  <si>
    <t>326/09/MAyCDS</t>
  </si>
  <si>
    <t>EDISUD S.A.</t>
  </si>
  <si>
    <t>Lorenzo Gastaldi Nº 316, Barrio Humberto Beghin, (9000), Comodoro Rivadavia, Chubut</t>
  </si>
  <si>
    <t>ECOCOM S.R.L.</t>
  </si>
  <si>
    <t>Operador por almacenamiento</t>
  </si>
  <si>
    <t>1580/10/MAyCDS</t>
  </si>
  <si>
    <t>EMPRESA SEDAMIL S.A.C.I</t>
  </si>
  <si>
    <t>Galo Lobato S/N, Ruta Prov. Nº 25, Parque Industrial, C.P. 9100, Trelew, Chubut</t>
  </si>
  <si>
    <t>654/09/MAyCDS</t>
  </si>
  <si>
    <t>203/15/ SryCA</t>
  </si>
  <si>
    <t>1814/10/MAyCDS</t>
  </si>
  <si>
    <t>238/15/SryCA</t>
  </si>
  <si>
    <t>BONASUR S.A.</t>
  </si>
  <si>
    <t>Pueyrredón Nº 508, CP 9103, Rawson, Chubut</t>
  </si>
  <si>
    <t>334/11/MAyCDS</t>
  </si>
  <si>
    <t>186/15/ SryCA</t>
  </si>
  <si>
    <t>CENTRALES TÉRMICAS PATAGÓNICAS  S.A.</t>
  </si>
  <si>
    <t>Calle 1563, Barrio Presidente Ortiz, KM 5,  C.P. 9000, Comodoro Rivadavia, Chubut</t>
  </si>
  <si>
    <t>1405/09/MAyCDS</t>
  </si>
  <si>
    <t>FORCAS S.R.L.</t>
  </si>
  <si>
    <t>San Martín y Roca, C.P. 9030, Rio Mayo, Chubut</t>
  </si>
  <si>
    <t>2132/10/MAyCDS</t>
  </si>
  <si>
    <t>235/15/SryCA</t>
  </si>
  <si>
    <t>BEST &amp; BEST S.R.L</t>
  </si>
  <si>
    <t>Fontana Nº 391, CP 9200, Esquel, Chubut</t>
  </si>
  <si>
    <t>2006/10/MAyCDS</t>
  </si>
  <si>
    <t>204/15/SryCA</t>
  </si>
  <si>
    <t>PAREDES S.R.L.</t>
  </si>
  <si>
    <t>Rivadavia Nº 1102, C.P. 9200, Esquel, Chubut</t>
  </si>
  <si>
    <t>2140/10/MAyCDS</t>
  </si>
  <si>
    <t>192/15/SryCA</t>
  </si>
  <si>
    <t>REYES &amp; GRIER S.R.L.</t>
  </si>
  <si>
    <t>21/11/MAyCDS</t>
  </si>
  <si>
    <t>J. R. AUTOMOTORES S.A.</t>
  </si>
  <si>
    <t>836/11/MAyCDS</t>
  </si>
  <si>
    <t>Ruta Pcial Nº 4, S/Nº del Parque Industrial Pesado, (9120), Puerto Madryn, Chubut</t>
  </si>
  <si>
    <t>2050/10/MAyCDS</t>
  </si>
  <si>
    <t>INECO ARGENTINA S.R.L.</t>
  </si>
  <si>
    <t>2006/11/MAyCDS</t>
  </si>
  <si>
    <t>RODALSA S.A.</t>
  </si>
  <si>
    <t>1493/11/MAyCDS</t>
  </si>
  <si>
    <t>216/15/SryCA</t>
  </si>
  <si>
    <t>España Nº 733, C.P. 9120, Puerto Madryn, Chubut</t>
  </si>
  <si>
    <t>651/07/MAyCDS</t>
  </si>
  <si>
    <t>DAPETROL S.A.</t>
  </si>
  <si>
    <t>Pasaje Carlos María Della Paolera Nº 299, Piso 20, C.A.B.A.</t>
  </si>
  <si>
    <t>751/12/MAyCDS</t>
  </si>
  <si>
    <t>TECPETROL S.A.</t>
  </si>
  <si>
    <t>DALLAS OIL S.A.</t>
  </si>
  <si>
    <t>1433/12/MAyCDS</t>
  </si>
  <si>
    <t>GENNEIA S.A.</t>
  </si>
  <si>
    <t>855/12/MAyCDS</t>
  </si>
  <si>
    <t>LOGINTER S.A.</t>
  </si>
  <si>
    <t>Av. Kenneth Woodley N° 2050, CP 9120, Puerto Madryn, Chubut</t>
  </si>
  <si>
    <t>1307/12/MAyCDS</t>
  </si>
  <si>
    <t>1/15/SRyCA</t>
  </si>
  <si>
    <t>PETROEX S.A.</t>
  </si>
  <si>
    <t>Colombia y Pellegrini s/n, CP 9100, Trelew, Chubut</t>
  </si>
  <si>
    <t>0947/12/MAyCDS</t>
  </si>
  <si>
    <t>072/15/SryCA</t>
  </si>
  <si>
    <t>781/13/MAyCDS</t>
  </si>
  <si>
    <t>PESCA ECOPROM S.R.L.</t>
  </si>
  <si>
    <t>TRANSPORTE CEFERINO S.R.L.</t>
  </si>
  <si>
    <t>365/13/MAyCDS</t>
  </si>
  <si>
    <t>TUBOSCOPE VETCO DE ARGENTINA S.A.</t>
  </si>
  <si>
    <t>1311/11/MAyCDS</t>
  </si>
  <si>
    <t>MINERA CIELO AZUL</t>
  </si>
  <si>
    <t>010/13/MAyCDS</t>
  </si>
  <si>
    <t>240/15/SryCA</t>
  </si>
  <si>
    <t>AEROTAN S.A.</t>
  </si>
  <si>
    <t>923/13/MAyCDS</t>
  </si>
  <si>
    <t>CAPSA – COMPAÑIAS ASOCIADAS PETROLERAS S.A.</t>
  </si>
  <si>
    <t>Av. Cordoba Nº 948/950, 5º Piso Oficina “C”, C.A.B.A.</t>
  </si>
  <si>
    <t>635/09/MAyCDS</t>
  </si>
  <si>
    <t>TRANSPORTES EL ÑANDÚ S.R.L.</t>
  </si>
  <si>
    <t>921/13/MAyCDS</t>
  </si>
  <si>
    <t>PORFIDI INTERNATIONAL DE ARGENTINA S.A.</t>
  </si>
  <si>
    <t>Acceso Norte Ruta N° 3 s/n, CP 9120, Puerto Madryn, Chubut</t>
  </si>
  <si>
    <t>750/07/MAyCDS</t>
  </si>
  <si>
    <t>8/15/SRyCA</t>
  </si>
  <si>
    <t>LANERA AUSTRAL S.A.</t>
  </si>
  <si>
    <t>Jaime Gonzalez Bonorino N° 125, CP 9100, Trelew, Chubut</t>
  </si>
  <si>
    <t>1576/12/MAyCDS</t>
  </si>
  <si>
    <t>TECNOMECANICA ESTEVAN S.R.L.</t>
  </si>
  <si>
    <t>Sarmiento N° 606, CP 9120, Puerto Madryn, Chubut</t>
  </si>
  <si>
    <t>1432/12/MAyCDS</t>
  </si>
  <si>
    <t>814/13/MAyCDS</t>
  </si>
  <si>
    <t>169/15/SryCA</t>
  </si>
  <si>
    <t>PASQUINI CONSTRUCCIONES S.R.L.</t>
  </si>
  <si>
    <t>Parque Industrial de la Localidad de Trevelin, Chubut</t>
  </si>
  <si>
    <t>999/10/MAyCDS</t>
  </si>
  <si>
    <t>212/15/SRyCA</t>
  </si>
  <si>
    <t>INECO ARGENTINA S.R.L</t>
  </si>
  <si>
    <t>1060/13/MAyCDS</t>
  </si>
  <si>
    <t>MAXICOM S.R.L</t>
  </si>
  <si>
    <t>1668/13/MAyCDS</t>
  </si>
  <si>
    <t>GESTION AMBIENTAL CLEAN PATAGONIA S.R.L.</t>
  </si>
  <si>
    <t xml:space="preserve">Pioneros Patagónicos N° 510, Bario Parque Industrial, (C.P. 9000) Comodoro Rivadavia, Chubut </t>
  </si>
  <si>
    <t>2096/11/MAyCDS</t>
  </si>
  <si>
    <t>ESMERALDA S.R.L.</t>
  </si>
  <si>
    <t>1040/12/MAyCDS</t>
  </si>
  <si>
    <t>4/15/SRyCA</t>
  </si>
  <si>
    <t>CONSERMAR S.R.L.</t>
  </si>
  <si>
    <t>558/14/MAyCDS</t>
  </si>
  <si>
    <t>836/13/MAyCDS</t>
  </si>
  <si>
    <t>CODISTEL S.A.</t>
  </si>
  <si>
    <t>193/11/MAyCDS</t>
  </si>
  <si>
    <t xml:space="preserve">CHAPARRO HNOS. S.R.L. </t>
  </si>
  <si>
    <t>Teniente Jukic Nº 1065 Km8, CP 9000, Comodoro Rivadavia, Chubut</t>
  </si>
  <si>
    <t>178/14/MAyCDS</t>
  </si>
  <si>
    <t>Domecq García y Uruguay de la ciudad de Puerto Madryn C.P. 9120</t>
  </si>
  <si>
    <t>0071/13/MAyCDS</t>
  </si>
  <si>
    <t>080/15/SRyCA</t>
  </si>
  <si>
    <t>1004/14/MAyCDS</t>
  </si>
  <si>
    <t>073/15/SRyCA</t>
  </si>
  <si>
    <t>Pedro Pablo Ortega  N° 1350, CP:9000, Comodoro Rivadavia, Chubut</t>
  </si>
  <si>
    <t>1628/09/MAyCDS</t>
  </si>
  <si>
    <t>TRANPORTES RADA TILLY S.A.</t>
  </si>
  <si>
    <t>1694/13/MAyCDS</t>
  </si>
  <si>
    <t>CAMUZZI GAS DEL SUR S.A.</t>
  </si>
  <si>
    <t>797/14/MAyCDS</t>
  </si>
  <si>
    <t>SIDERCA S.A. INDUSTRIAL Y COMERCIAL</t>
  </si>
  <si>
    <t>Pasaje C.M. Della Paolera N° 297/99, Piso 16, Ciudad Autónoma de Buenos Aires</t>
  </si>
  <si>
    <t>881/13/MAyCDS</t>
  </si>
  <si>
    <t>ARHA S.A.</t>
  </si>
  <si>
    <t>1229/13/MAyCDS</t>
  </si>
  <si>
    <t>190/15/SRyCA</t>
  </si>
  <si>
    <t>9 de Julio N°1328, C.P. 9200, Esquel, Chubut</t>
  </si>
  <si>
    <t>208/14/MAyCDS</t>
  </si>
  <si>
    <t>37/15/SRyCA</t>
  </si>
  <si>
    <t>VILLEGAS CONSTRUCCIONES S.R.L.</t>
  </si>
  <si>
    <t>1022/14/MAyCDS</t>
  </si>
  <si>
    <t>“CONSULTORIOS DEL PASEO” de la Sra. Noemí Cristina RASJIDO</t>
  </si>
  <si>
    <t>Amancay s/Nº , Lago Puelo, Chubut</t>
  </si>
  <si>
    <t>1288/13/MAyCDS</t>
  </si>
  <si>
    <t>7/15/SRyCA</t>
  </si>
  <si>
    <t>FEADAR S.A.</t>
  </si>
  <si>
    <t>1123/14/MAyCDS</t>
  </si>
  <si>
    <t>GE OIL &amp; GAS PRODUCTS &amp; SERVICES ARGENTINA S.A.</t>
  </si>
  <si>
    <t>760/13/MAyCDS</t>
  </si>
  <si>
    <t>FEBO S.A.</t>
  </si>
  <si>
    <t>Pellegrini Nº 1480, C.P. 9100, Trelew, Chubut</t>
  </si>
  <si>
    <t>1039/12/MAyCDS</t>
  </si>
  <si>
    <t>3/15/SRyCA</t>
  </si>
  <si>
    <t>AUTOMOVIL CLUB  ARGENTINO – ESTACIÓN DE SERVICIO ESQUEL</t>
  </si>
  <si>
    <t>Ameghino Nº 998, C.P. 9200, Esquel, Chubut</t>
  </si>
  <si>
    <t>1221/13/MAyCDS</t>
  </si>
  <si>
    <t>2/15/SRyCA</t>
  </si>
  <si>
    <t>BURGWARDT y CIA S.A.I.CyAG.</t>
  </si>
  <si>
    <t>956/13/MAyCDS</t>
  </si>
  <si>
    <t>171/13/MAyCDS</t>
  </si>
  <si>
    <t>201/15/SRyCA</t>
  </si>
  <si>
    <t>AUTOSUR S.A. – Sucursal Puerto Madryn</t>
  </si>
  <si>
    <t>1030/13/MAyCDS</t>
  </si>
  <si>
    <t>76/15/SRyCA</t>
  </si>
  <si>
    <t>DLS ARGENTINA LIMITED SUC. ARG.</t>
  </si>
  <si>
    <t>Bouchard Nº 557, Ciudad Autonoma de Buenos Aires</t>
  </si>
  <si>
    <t>1059/12/MAyCDS</t>
  </si>
  <si>
    <t>GRECIAMAR S.A.</t>
  </si>
  <si>
    <t>1788/13/MAyCDS</t>
  </si>
  <si>
    <t>36/15/SRyCA</t>
  </si>
  <si>
    <t>FAPRE S.R.L.</t>
  </si>
  <si>
    <t>1027/13/MAyCDS</t>
  </si>
  <si>
    <t>1196/09/MAyCDS</t>
  </si>
  <si>
    <t>114/15/SRyCA</t>
  </si>
  <si>
    <t>Della Paolera N° 229, Piso 20 Ciudad Autonoma de Buenos Aires</t>
  </si>
  <si>
    <t>1533/14/MAyCDS</t>
  </si>
  <si>
    <t>ECOGESTION S.R.L.</t>
  </si>
  <si>
    <t>Tratamiento de biopilas, extracción de vapores en suelo, extracción dual por vacío, lavado de suelos, para las corrientescategorías Y8, Y11 e Y18</t>
  </si>
  <si>
    <t>1340/09/MAyCDS</t>
  </si>
  <si>
    <t>ENVIRO SOLUTION  S.A.</t>
  </si>
  <si>
    <t>Casimiro Szlápelis Nº 218,  (C.P.9000) Comodoro Rivadavia, Chubut</t>
  </si>
  <si>
    <t>1700/12/MAyCDS</t>
  </si>
  <si>
    <t>1730/14/MAyCDS</t>
  </si>
  <si>
    <t>SEIP S.R.L.</t>
  </si>
  <si>
    <t>Av. Libertador Nº 1090,  (C.P.9000) Comodoro Rivadavia, Chubut</t>
  </si>
  <si>
    <t>275/14/MAyCDS</t>
  </si>
  <si>
    <t>1084/13/MAyCDS</t>
  </si>
  <si>
    <t>075/15/SRyCA</t>
  </si>
  <si>
    <t>PATAGONIA ARGENTINA S.R.L.</t>
  </si>
  <si>
    <t>1819/14/MAyCDS</t>
  </si>
  <si>
    <t>141/15/SRyCA</t>
  </si>
  <si>
    <t>1041/14/MAyCDS</t>
  </si>
  <si>
    <t>BIOQUIMICA ESQUEL S.R.L.</t>
  </si>
  <si>
    <t>212/14/MAyCDS</t>
  </si>
  <si>
    <t>TIRION S.R.L.</t>
  </si>
  <si>
    <t>1683/13/MAyCDS</t>
  </si>
  <si>
    <t>196/15/SRyCA</t>
  </si>
  <si>
    <t>1404/13/MAyCDS</t>
  </si>
  <si>
    <t>AMARRAS S.A.</t>
  </si>
  <si>
    <t>143/13/MAyCDS</t>
  </si>
  <si>
    <t>156/14/MAyCDS</t>
  </si>
  <si>
    <t>115/15/SRyCA</t>
  </si>
  <si>
    <t>18/15/MAyCDS</t>
  </si>
  <si>
    <t>1120/14/MAyCDS</t>
  </si>
  <si>
    <t>ECO AMBIENTAL INGENIERIA EN MEDIO AMBIENTE S.A.</t>
  </si>
  <si>
    <t>Y2, Y3, Y4, Y8, Y11, Y12, Y13, Y16, Y17, Y18, Y21, Y22, Y23, Y24, Y25, Y26, Y27, Y29, Y31, Y32, Y33, Y34, Y35, Y36, Y37, Y38, Y39, Y40 e Y42</t>
  </si>
  <si>
    <t>1838/14/MAyCDS</t>
  </si>
  <si>
    <t>Locadidad Paso del Sapo, Provincia del Chubut</t>
  </si>
  <si>
    <t>201/13/MAyCDS</t>
  </si>
  <si>
    <t>Av. Las Ballenas s/n ,Puerto Pirámides, Chubut</t>
  </si>
  <si>
    <t>1779/10/MAyCDS</t>
  </si>
  <si>
    <t>194/15/SRyCA</t>
  </si>
  <si>
    <t>IBERCONSA DE ARGENTINA S.A.</t>
  </si>
  <si>
    <t>686/13/MAyCDS</t>
  </si>
  <si>
    <t>DIRECCION NACIONAL DE VIALIDAD NACIONAL- 13° DISTRITO CHUBUT</t>
  </si>
  <si>
    <t>1187/13/MAyCDS</t>
  </si>
  <si>
    <t>Bioq. EDGARCO LORENZO D’ALESSANDRO</t>
  </si>
  <si>
    <t>537/14/MAyCDS</t>
  </si>
  <si>
    <t>110/15/SRyCA</t>
  </si>
  <si>
    <t>SABINO DANIELE S.R.L.</t>
  </si>
  <si>
    <t>1126/14/MAyCDS</t>
  </si>
  <si>
    <t>113/15/SRyCA</t>
  </si>
  <si>
    <t xml:space="preserve">HIDROAR S.A. </t>
  </si>
  <si>
    <t>433/15/MAyCDS</t>
  </si>
  <si>
    <t>1864/14/MAyCDS</t>
  </si>
  <si>
    <t>1959/14/MAyCDS</t>
  </si>
  <si>
    <t>236/15/SRyCA</t>
  </si>
  <si>
    <t>593/14/MAyCDS</t>
  </si>
  <si>
    <t>189/15/SRyCA</t>
  </si>
  <si>
    <t>SOCIA S.R.L.</t>
  </si>
  <si>
    <t>1219/14/MAyCDS</t>
  </si>
  <si>
    <t>168/15/SRyCA</t>
  </si>
  <si>
    <t>ESTACION DE SERVICIO SHELL - UZCUDUN</t>
  </si>
  <si>
    <t>1081/13/MAyCDS</t>
  </si>
  <si>
    <t>206/15/SRyCA</t>
  </si>
  <si>
    <t>1026/13/MAyCDS</t>
  </si>
  <si>
    <t>173/15/SRyCA</t>
  </si>
  <si>
    <t>TG VIAL S.A.</t>
  </si>
  <si>
    <t>1122/14/MAyCDS</t>
  </si>
  <si>
    <t>DSL S.A.</t>
  </si>
  <si>
    <t>350/15/MAyCDS</t>
  </si>
  <si>
    <t>1503/14/MAyCDS</t>
  </si>
  <si>
    <t>ELECTRIFICADORA DEL VALLE S.A.</t>
  </si>
  <si>
    <t>434/15/MAyCDS</t>
  </si>
  <si>
    <t>SERCO AMBIENTAL S.A.</t>
  </si>
  <si>
    <t>1588/MAyCDS/11</t>
  </si>
  <si>
    <t>SERVICIOS HLB S.A.</t>
  </si>
  <si>
    <t>1001/15/MAyCDS</t>
  </si>
  <si>
    <t>Localidad</t>
  </si>
  <si>
    <t>CORRIENTES</t>
  </si>
  <si>
    <t>CATEGORÍA</t>
  </si>
  <si>
    <t>EXPEDIENTE</t>
  </si>
  <si>
    <t>DISPOSICIÓN</t>
  </si>
  <si>
    <t>Esquel</t>
  </si>
  <si>
    <t>Av. Roca 353-Of. 7 entre piso, C.P. 9120.</t>
  </si>
  <si>
    <t>Bartolomé Mitre Nº 502, C.P. 9120.</t>
  </si>
  <si>
    <t>Trelew</t>
  </si>
  <si>
    <t>Inmigrantes 567, CP 9100.</t>
  </si>
  <si>
    <t>Edison Nº 430, C.P. 9100.</t>
  </si>
  <si>
    <t>Bs. As.</t>
  </si>
  <si>
    <t>121/15/SRyCA</t>
  </si>
  <si>
    <t>Avenida Roca 353, Piso 2, Dpto.3, C.P. 9120.</t>
  </si>
  <si>
    <t>188/15/SRyCA</t>
  </si>
  <si>
    <t>Moreno Nº 165 , C.P. 9120.</t>
  </si>
  <si>
    <t>Presidente Juan Domingo Perón 925, 6º Piso,
Ciudad Autónoma de Buenos Aires
(0297) 449000- 4482436</t>
  </si>
  <si>
    <t>Y10, Y45</t>
  </si>
  <si>
    <t>241/15/SRyCA</t>
  </si>
  <si>
    <t>Comodoro Rivadavia</t>
  </si>
  <si>
    <t>Ruta Nacional N° 26 km. 1, C.P. 9000.</t>
  </si>
  <si>
    <t>Y6,Y8, Y9, Y12,Y16,Y18, Y48</t>
  </si>
  <si>
    <t>Tres Sargentos, 3174, Bº Juan XXlll, C.P. 9000. 
(0297) 4484642/1640</t>
  </si>
  <si>
    <t>Albarracin 336, C.P. 9120.</t>
  </si>
  <si>
    <t>Rada Tilly</t>
  </si>
  <si>
    <t>Y8, Y9, Y12, Y16, Y48</t>
  </si>
  <si>
    <t>Rawson</t>
  </si>
  <si>
    <t>Y8, Y9, Y12, Y48</t>
  </si>
  <si>
    <t>Y8, Y9, Y12 e Y48</t>
  </si>
  <si>
    <t>117/15/SRyCA</t>
  </si>
  <si>
    <t>161/15/SRyCA</t>
  </si>
  <si>
    <t>86/15/SRyCA</t>
  </si>
  <si>
    <t>65/15/SRyCA</t>
  </si>
  <si>
    <t>Y8, Y9, Y31, Y34 e Y48</t>
  </si>
  <si>
    <t>Ruta Provincial Nº 1 , Km 4, C.P. 9000, Comodoro Rivadavia, Chubut</t>
  </si>
  <si>
    <t>Domicilio Legal: Av. Eduardo Madero N° 1020, Piso 20°, C.A.B.A.</t>
  </si>
  <si>
    <t>Av. Hipólito Irigoyen N° 5435, CP 9000, Comodoro Rivadavia, Chubut</t>
  </si>
  <si>
    <t>SWACO DE ARGENTINA S.A.</t>
  </si>
  <si>
    <t>Hipólito Yrigoyen 2656, C.P. 9000, Comodoro Rivadavia, Chubut</t>
  </si>
  <si>
    <t>Mendoza</t>
  </si>
  <si>
    <t>112/10/SryCA
210/15/SryCA</t>
  </si>
  <si>
    <t>Parque Industrial Pesquero s/n, Puerto Madryn, Chubut, Sarmiento Nº 412, Piso 4º, Oficina 1, C.A.B.A.</t>
  </si>
  <si>
    <t>Antártida Argentina Nº 586, (C.P. 9200), Esquel, Chubut</t>
  </si>
  <si>
    <t>Avenida Luis Piedra Buena Nº 1084, (9001) Rada Tilly, Chubut. (0297) 4485756 – 4485761. infomero@mero.com.ar</t>
  </si>
  <si>
    <t>ESTACIÓN DE SERVICIOS  VIENTOS DEL SUR S.R.L.</t>
  </si>
  <si>
    <t>Jorge Verdeau Nº 110, C.P. 9000, Comodoro Rivadavia, Chubut</t>
  </si>
  <si>
    <t xml:space="preserve">Frencia N° 929, (C.P. 9000) Comodoro Rivadavia, Chubut. Av. Corrientes Nº 222, Piso 11, C. Autónoma de Bs. As </t>
  </si>
  <si>
    <t>Av. Juan B. Justo Nº 572,  C.P. 9120, Puerto Madryn, Chubut</t>
  </si>
  <si>
    <t>Río Mayo</t>
  </si>
  <si>
    <t>Avenida Roca y 28 de Febrero , C.P. 9223,  Gobernador Costa, Chubut</t>
  </si>
  <si>
    <t>Gob. Costa</t>
  </si>
  <si>
    <t>Pellegrini Nº 1280, CP 9100, Trelew, Chubut 0280-4420867/4425510</t>
  </si>
  <si>
    <t xml:space="preserve">Operador </t>
  </si>
  <si>
    <t>Guemes 970, Piso 4º, Oficina D, C.P. 9000, Comodoro Rivadavia, Chubut. 0297-4132640. j.berrocal@incotel.net</t>
  </si>
  <si>
    <t>LUBRICENTRO LUBRIMEC DE JOSÉ ANTONIO ZAGARI</t>
  </si>
  <si>
    <t>Sr. CÉSAR SERGIO ACOSTA “LUBRICENTRO LUBRISUR”</t>
  </si>
  <si>
    <t>Avanida Perón N° 315, C.P.9200. Ciudad de Esquel, Chubut</t>
  </si>
  <si>
    <t>Sr. ABELARDO BENJAMIN DE LA VEGA “Estación de Servicio ABELARDO BENJAMIN DE LA VEGA”</t>
  </si>
  <si>
    <t>Ruta Provincial N° 1, Km 158,4,  (CP 9103), Rawson, Chubut</t>
  </si>
  <si>
    <t>Avenida Luis Piedra Buena Nº 1084, CP 9001, Rada Tilly, Chubut. (0297) 4485756 – 4485761. infomero@mero.com.ar</t>
  </si>
  <si>
    <t>Las Toninas Nº 636, CP 9000, Comodoro Rivadavia. Chubut. (0297) 4553255. administración@ecoprom.com.ar</t>
  </si>
  <si>
    <t>Ameghino N° 754, CP 9100, Trelew, Chubut. 280 – 4530065</t>
  </si>
  <si>
    <t>Domicilio Real: Sobremonte N° 579, Mendoza. Domicilio Legal: Av. Guillermo Rawson N° 739, Playa Unión, Rawson, Chubut.</t>
  </si>
  <si>
    <t>Av. Mosconi Nº 180, (7500) Tres de Febrero. Pcia. de Buenos Aires. (02983) 431477. aerotan@aerotan.com.ar</t>
  </si>
  <si>
    <t>Urquiza N° 150 , C.P. 9100 Ciudad de Trelew, Chubut</t>
  </si>
  <si>
    <t>82/15/SRyCA 
184/15/SRyCA</t>
  </si>
  <si>
    <t>Sr. JULIO MORCILLO “LUBRICENTRO ACEIMAQ”</t>
  </si>
  <si>
    <t>San Martin N° 461, CP 9120, Puerto Madryn, Chubut. 0280 – 4453054</t>
  </si>
  <si>
    <t>Ruta N° 26, km 12, Lote 123, (9000) Comodoro Rivadavia Chubut (0297) 4466115 inecoarg@gmail.com</t>
  </si>
  <si>
    <t>Avenida del Progreso N° 6170, CP 9000, Comodoro Rivadavia, Chubut (0297) 4060279. administración@maxicom.com.ar</t>
  </si>
  <si>
    <t>9 de Julio Nº 10,  C.P. 9100, Trelew, Chubut</t>
  </si>
  <si>
    <t>Sr. ABELARDO BENJAMIN DE LA VEGA Estación de Servicio “PUCHERO CENTER”</t>
  </si>
  <si>
    <t xml:space="preserve">Ruta Nacional N° 40, acceso a la localidad de Epuyén, Chubut </t>
  </si>
  <si>
    <t>Sr. MAXIMILIANO VIZZA “LUBRICENTRO LUBRIMAX”</t>
  </si>
  <si>
    <t>Fuchs y Moreno de la Ciudad de Trelew C.P. 9100</t>
  </si>
  <si>
    <t>Sr. CRISTIAN PABLOVICH “DIESEL LUCAS BOSCH”</t>
  </si>
  <si>
    <t>Hipólito Yrigoyen N° 4855, CP:9000, Comodoro Rivadavia, Chubut</t>
  </si>
  <si>
    <t>Av. Alicia Moreau de Justo N° 240, Ciudad Autónoma.  de Buenos Aires</t>
  </si>
  <si>
    <t>Av. La Plata N° 1736, C.P.9100. Ciudad de Trelew, Chubut</t>
  </si>
  <si>
    <t xml:space="preserve">Burmeister Norte N° 650, C.P:9100. Ciudad de Trelew, Chubut </t>
  </si>
  <si>
    <t>Vedia Nº 3616, Piso 6,  Ciudad Autónoma  de Buenos Aires</t>
  </si>
  <si>
    <t>Ruta Provincial N°4 y Jerónimo Sandoval, Localidad de Telsen, Chubut</t>
  </si>
  <si>
    <t>ARTURO BOWMAN E HIJOS S.R.L. “ESTACION DE SERVICIOS PETROCHUBUT- TELSEN”</t>
  </si>
  <si>
    <t>Mosconi Nº 168, C.P. 9120,  Puerto Madryn, Chubut</t>
  </si>
  <si>
    <t>Parque Industrial Pasquero de Puerto Madryn  (C.P. 9120) Puerto Madryn - Chubut</t>
  </si>
  <si>
    <t>Laura Vicuña N° 3196 (C.P. 9100) Trelew - Chubut</t>
  </si>
  <si>
    <t xml:space="preserve">“HIDRÁULICA WILLERS”  del Sr. Daniel Eduardo Willers </t>
  </si>
  <si>
    <t>España N° 888, (C.P. 9120)  Ciudad de Puerto Madryn - Chubut</t>
  </si>
  <si>
    <t>Teodoro Planas N° 4401, localidad Confluencia  Provincia de Neuquén</t>
  </si>
  <si>
    <t>Sra. Patricia Verónica TORO “ESTACIÓN DE SERVICIO PETROBRAS EL NUEVO SOL”</t>
  </si>
  <si>
    <t>Av. Estrada y General Roca N° 509 Ciudad de Sarmiento, Chubut</t>
  </si>
  <si>
    <t>Sr. CRISTÓBAL YALUNGO “ASTILLEROS AL SUR”</t>
  </si>
  <si>
    <t>Marcelino González s/N° Puerto Rawson, Rawson, Chubut</t>
  </si>
  <si>
    <t>Congreso N° 1070,  (C.P.9000) Comodoro Rivadavia, Chubut</t>
  </si>
  <si>
    <t>Sr. ANSELMO ADELQUI TOLEDO “LUBRICENTRO AVENIDA”</t>
  </si>
  <si>
    <t>Holdich N° 13,  (C.P.9200)  Ciudad de Esquel, Chubut</t>
  </si>
  <si>
    <t>Roca N° 531,  (C.P.9200) Ciudad de Esquel, Chubut</t>
  </si>
  <si>
    <t xml:space="preserve">Ricardo Rojas N° 1064, (C.P. 9120) Puerto Madryn, Chubut </t>
  </si>
  <si>
    <t>Las Toninas N° 887,  (C.P.9000) Comodoro Rivadavia, Chubut</t>
  </si>
  <si>
    <t>Sr. Eduardo Guillermo RUSSO “LUBRICANTRO EL TORO”</t>
  </si>
  <si>
    <t>Gobernador Costa  N° 1363, (C.P. 9103) Ciudad de Rawson, Chubut</t>
  </si>
  <si>
    <t>Alicia Moreau de Justo N° 2030/50, Ciudad Autónoma de Buenos Aires</t>
  </si>
  <si>
    <t>Dra Varónica IT “VETERINARIA VERONICA IT”</t>
  </si>
  <si>
    <t>Almafuerte N° 1518,  (C.P.9200) Ciudad de Esquel, Chubut</t>
  </si>
  <si>
    <t xml:space="preserve">Av. General Daniel Cerri N° 733, Ciudad Bahía Blanca  </t>
  </si>
  <si>
    <t>AUTOMOVIL CLUB ARGENTINO “ESTACION DE SERVICIO PUERTO PIRAMIDES”</t>
  </si>
  <si>
    <t>Colombia y Paraguay,  (C.P.9120) Ciudad de Puerto Madryn, Chubut</t>
  </si>
  <si>
    <t>Conesa N° 352,  (C.P.9200) Ciudad de Esquel, Chubut</t>
  </si>
  <si>
    <t>Sr. JUAN IGNACIO CASTEL “INEZUMI TATOO”</t>
  </si>
  <si>
    <t>Marcos A. Zar N° 705,  (C.P.9120) Ciudad de Puerto Madryn, Chubut</t>
  </si>
  <si>
    <t>Av. Fontana N° 591,  (C.P.9100) Ciudad de Trelew, Chubut</t>
  </si>
  <si>
    <t>Intersección de Ruta N°1 y N°10,  (C.P.9120) Ciudad de Puerto Madryn, Chubut</t>
  </si>
  <si>
    <t>Ruta N° 3, Km 1595 Localidad de Uzcudum, Chubut</t>
  </si>
  <si>
    <t>Saenz Peña N° 1632,  (C.P.9200) Ciudad de Esquel, Chubut</t>
  </si>
  <si>
    <t>Sr. MARIO CESAR LARRACHAU “Taller LARRACHAU”</t>
  </si>
  <si>
    <t>Galina N° 962,  (C.P.9100) Ciudad de Trelew, Chubut</t>
  </si>
  <si>
    <t>Mediante Tratamiento “Sistema de extracción de 2 fases,  bombeo de acuíferos, Soil vapor extracción SVE/AIR Sparging/bioventilación”, para la corriente Y9</t>
  </si>
  <si>
    <t xml:space="preserve">Calle 158 N° 1247 de la ciudad de Berisso, Provincia de Buenos Aires </t>
  </si>
  <si>
    <t>LOGISTICA COMODORO RIVADAVIA S.A.</t>
  </si>
  <si>
    <t xml:space="preserve">Luis Sáenz Peña N° 2280, (C.P.9000) Comodoro Rivadavia, Chubut </t>
  </si>
  <si>
    <t>Dr. Facundo D. Zuviria N° 260, Ciudad de Bahía Blanca</t>
  </si>
  <si>
    <t>Trevelin</t>
  </si>
  <si>
    <t>Rivadavia y Federicci, C.P. 9103 Ciudad de Rawson, Chubut</t>
  </si>
  <si>
    <t>Epuyen</t>
  </si>
  <si>
    <t>Lago Puelo</t>
  </si>
  <si>
    <t>Telsen</t>
  </si>
  <si>
    <t>Neuquen</t>
  </si>
  <si>
    <t>Sarmiento</t>
  </si>
  <si>
    <t>Bahía Blanca</t>
  </si>
  <si>
    <t>Paso del Sapo</t>
  </si>
  <si>
    <t>Uzcudum</t>
  </si>
  <si>
    <t xml:space="preserve">Y8, Y9 e Y48 </t>
  </si>
  <si>
    <t xml:space="preserve">Y48 </t>
  </si>
  <si>
    <t>Y8,Y9, Y12 e Y48</t>
  </si>
  <si>
    <t xml:space="preserve">Y8, Y12, Y18, Y48 </t>
  </si>
  <si>
    <t xml:space="preserve">Y1, Y2, Y3, Y4, Y5, Y6, Y8, Y9, Y11, Y12, Y13, Y17, Y18, Y32, Y34, Y35, Y37, Y40, Y41, Y42 e Y48 </t>
  </si>
  <si>
    <t xml:space="preserve">Y8, Y11 e Y48 </t>
  </si>
  <si>
    <t xml:space="preserve">Y8, Y9, Y26, Y31, Y34 e Y48 </t>
  </si>
  <si>
    <t xml:space="preserve">Y4, Y5, Y6, Y11, Y12, Y13, Y17, Y18, Y32, Y37 e Y48 </t>
  </si>
  <si>
    <t xml:space="preserve">Y8, Y9 e Y49 </t>
  </si>
  <si>
    <t xml:space="preserve">Y8 e Y48 </t>
  </si>
  <si>
    <t xml:space="preserve">Y1, Y8, Y9 e Y48 </t>
  </si>
  <si>
    <t xml:space="preserve">Y8, Y12, Y41 e Y48 </t>
  </si>
  <si>
    <t xml:space="preserve">Y1 </t>
  </si>
  <si>
    <t xml:space="preserve">Y6, Y8, Y9, Y12, Y34, Y35 e Y48 </t>
  </si>
  <si>
    <t xml:space="preserve">1464/07/MAyCDS </t>
  </si>
  <si>
    <t>239/15/SRyCA</t>
  </si>
  <si>
    <t>SITUACIÓN</t>
  </si>
  <si>
    <t>Entre Ríos N° 350, Río Gallegos, Santa Cruz, 
Montañeses Nº 1961, Oficina 2º, Planta Baja, C.P. 1428, Ciudad Autónoma de Buenos Aires. 0280-4422257. cmattes@rovellacarranza.com.ar</t>
  </si>
  <si>
    <t>DIBAC SRL</t>
  </si>
  <si>
    <t>San Martín 856,(9100), Trelew, Chubut</t>
  </si>
  <si>
    <t>1842/MAyCDS/07</t>
  </si>
  <si>
    <t>BOQ. OSCAR CORTÉS y BEATRIZ DE PINO RESPONSABLES DE LABORATORIO  DE  ANÁLISIS CLÍNICOS</t>
  </si>
  <si>
    <t xml:space="preserve">2115/09/MAyCDS </t>
  </si>
  <si>
    <t>Pedro Martínez Nº 45, C.P. 9103, Rawson, Chubut (0280)  4481101</t>
  </si>
  <si>
    <t>ATHENEA S.A.</t>
  </si>
  <si>
    <t>Rondeau N° 146, (9100), Trelew, Chubut</t>
  </si>
  <si>
    <t>1005/09/MAyCDS</t>
  </si>
  <si>
    <t>135/14/SRyCA</t>
  </si>
  <si>
    <t>SANATORIO DE LA CIUDAD S.R.L.</t>
  </si>
  <si>
    <t>Laprida  42, C.P. 9120,  Puerto Madryn, Chubut</t>
  </si>
  <si>
    <t>1020/09/MAyCDS</t>
  </si>
  <si>
    <t>LABORATORIO  LADIAC DE MARIANA VICENTE GARCIA</t>
  </si>
  <si>
    <t>28 de Julio  613, C.P. 9100, Trelew, Chubut</t>
  </si>
  <si>
    <t>1843/MAyCDS/07</t>
  </si>
  <si>
    <t>CENTRO MÉDICO GAIMAN  S.R.L.</t>
  </si>
  <si>
    <t>Yrigoyen Nº 271, C.P. 9105,  Gaiman, Chubut</t>
  </si>
  <si>
    <t>1058/11/MAyCDS</t>
  </si>
  <si>
    <t>112/14/SRyCA</t>
  </si>
  <si>
    <t>CLÍNICA SAN IGNACIO S.R.L.</t>
  </si>
  <si>
    <t>Reconquista  651, C.P. 9120,  Puerto Madryn, Chubut</t>
  </si>
  <si>
    <t>217/MAyCDS/07</t>
  </si>
  <si>
    <t>Gaiman</t>
  </si>
  <si>
    <t>FARMACEUTICO GUSTAVO DEMASI RESPONSABLE DE LA FARMACIA OESTE</t>
  </si>
  <si>
    <t>25 de mayo Nº  59, C.P. 9120,  Puerto Madryn, Chubut</t>
  </si>
  <si>
    <t>1216/09/MAyCDS</t>
  </si>
  <si>
    <t>SOIL KEEPER S.A.</t>
  </si>
  <si>
    <t>Olazabal Nº 3215, 6º E, Bº Belgrano, C.A.B.A.</t>
  </si>
  <si>
    <t>FARMACIA CENTRAL Y PERFUMERIA  PM S.R.L.</t>
  </si>
  <si>
    <t>Av. Gales Nº  701, C.P. 9120,  Puerto Madryn, Chubut</t>
  </si>
  <si>
    <t>1254/MAyCDS/09</t>
  </si>
  <si>
    <t>CARDIAL PUERTO MADRYN SA</t>
  </si>
  <si>
    <t>Marcos A. Zar 646, (9120), Puerto Madryn, Chubut</t>
  </si>
  <si>
    <t>1274/09/MAyCDS</t>
  </si>
  <si>
    <t>127/14/SRyCA</t>
  </si>
  <si>
    <t>2204/08/MAyCDS</t>
  </si>
  <si>
    <t>Ruta Provincial Nº 10, Km 42, C.P. 9101,  Comuna Rural Florentino Ameghino,  Chubut. (011) 865 – 9050</t>
  </si>
  <si>
    <t>TRANSPORTADORA GAS DEL SUR  S.A. PLANTA DOLAVON</t>
  </si>
  <si>
    <t xml:space="preserve"> Comuna Rural Florentino Ameghino</t>
  </si>
  <si>
    <t>2202/08/MAyCDS</t>
  </si>
  <si>
    <t>2203/08/MAyCDS</t>
  </si>
  <si>
    <t>PATAGONIA ECOLÓGICA S.A.</t>
  </si>
  <si>
    <t>140/MAyCDS/07</t>
  </si>
  <si>
    <t>SANEAMIENTO INDUSTRIAL S.A.</t>
  </si>
  <si>
    <t>086/MAyCDS/07</t>
  </si>
  <si>
    <t>Juan de Dios Trevisan  Nº 3655, C.P. 9000,  Comodoro Rivadavia, Chubut (0297)  4481640/ 0294 – 154179409</t>
  </si>
  <si>
    <t>SERCO  S.R.L.</t>
  </si>
  <si>
    <t>407/MAyCDS/08</t>
  </si>
  <si>
    <t>Los Andes N° 1450, Barrio Ciudadela, C.P. 9000,  Comodoro Rivadavia, Chubut (0297)  4557969</t>
  </si>
  <si>
    <t>HIDROELÉCTRICA FUTALEUFÚ  S.A.</t>
  </si>
  <si>
    <t>J.A. Roca  790, Parque Nacional  Los Alerces, C.P. 9200, Esquel, Chubut</t>
  </si>
  <si>
    <t>035/MAyCDS/ 08</t>
  </si>
  <si>
    <t>Y6,Y8, Y9,Y12,Y18,Y26, Y29,Y31,Y36, Y42, Y48</t>
  </si>
  <si>
    <t>Parque Nacional  Los Alerces</t>
  </si>
  <si>
    <t>BIOQUIMICA MARIANA PETRELL</t>
  </si>
  <si>
    <t>Estivariz  260, C.P. 9120,  Puerto Madryn</t>
  </si>
  <si>
    <t>1897/08/MAyCDS</t>
  </si>
  <si>
    <t>DR. GABRIEL ESTEBAN GINZO PAZ</t>
  </si>
  <si>
    <t>Marcos A. Zar N° 395, C.P. 9120,  Puerto Madryn, Chubut</t>
  </si>
  <si>
    <t>1115/09/MAyCDS</t>
  </si>
  <si>
    <t>158/14/SryCA</t>
  </si>
  <si>
    <t>SERPEI  S.R.L</t>
  </si>
  <si>
    <t>1065/07/MAyCDS</t>
  </si>
  <si>
    <t>Juan J.Paso 1185, C.P. 9000,  Comodoro Rivadavia, Chubut (0297) 4548808</t>
  </si>
  <si>
    <t>SANATORIO TRELEW S.R.L.</t>
  </si>
  <si>
    <t>Pecoraro 460, C.P. 9100, Trelew, Chubut</t>
  </si>
  <si>
    <t>213/MAyCDS/07</t>
  </si>
  <si>
    <t>25 de mayo 964, C.P. 9000, Comodoro Rivadavia,</t>
  </si>
  <si>
    <t>917/MAyCDS/07</t>
  </si>
  <si>
    <t>Va &amp; Va SERVICIOS PETROLEROS SRL</t>
  </si>
  <si>
    <t>2111/10/MAyCDS</t>
  </si>
  <si>
    <t>Santa Cruz</t>
  </si>
  <si>
    <t>L.A.L. S.A.</t>
  </si>
  <si>
    <t>Eva Perón Nº 719, (9100), Trelew, Chubut</t>
  </si>
  <si>
    <t>503/MAyCDS/07</t>
  </si>
  <si>
    <t>159/14/SryCA</t>
  </si>
  <si>
    <t>INTERMARES S.R.L.</t>
  </si>
  <si>
    <t>Ricardo Rojas 551, C.P. 9120, Puerto Madryn, Chubut</t>
  </si>
  <si>
    <t>1417/MAyCDS/07</t>
  </si>
  <si>
    <t>206/14/SryCA</t>
  </si>
  <si>
    <t>TECHSTONE S.A</t>
  </si>
  <si>
    <t>Ruta ProvincialNº 1, Parque Industrial Pesado, (9120), Puerto Madryn, Chubut</t>
  </si>
  <si>
    <t>1416/MAyCDS/07</t>
  </si>
  <si>
    <t>CENTRO DE MAQUINADO METALÚRGICO S.R.L</t>
  </si>
  <si>
    <t>Juan de la Piedra Nº 310, C.P. 9100, Trelew, Chubut</t>
  </si>
  <si>
    <t>943/11/MAyCDS</t>
  </si>
  <si>
    <t>CONGELADORES PATAGÓNICOS S.A.</t>
  </si>
  <si>
    <t>Ruta Provincial N1º  S/N ,Parque Industrial Pesquero, C.P. 9120, Puerto Madryn, Chubut</t>
  </si>
  <si>
    <t>1462/07/MAyCDS</t>
  </si>
  <si>
    <t>ASOCIACIÓN MUTUAL DEL PERSONAL DE ALUAR</t>
  </si>
  <si>
    <t>Y3</t>
  </si>
  <si>
    <t>Uruguay Nº 211, (9120), Puerto Madryn, Chubut</t>
  </si>
  <si>
    <t>1573/11/MAyCDS</t>
  </si>
  <si>
    <t>DESLER  S.A.</t>
  </si>
  <si>
    <t>Agüero 97, Ciudad Autónoma de Buenos Aires</t>
  </si>
  <si>
    <t>573/MAyCDS/07</t>
  </si>
  <si>
    <t>AUTOS DEL SUR  S.A.</t>
  </si>
  <si>
    <t>81/MAyCDS/08</t>
  </si>
  <si>
    <t>Av. Gales 1205, C.P. 9120, Puerto Madryn, Chubut</t>
  </si>
  <si>
    <t>Paraguay 25, C.P. 9100, Trelew, Chubut</t>
  </si>
  <si>
    <t>477/MAyCDS/08</t>
  </si>
  <si>
    <t>QUIMIGUAY COMODORO S.A.</t>
  </si>
  <si>
    <t>Weceslao Villafañe Nº 318, Ciudad Autónoma de Buenos Aires</t>
  </si>
  <si>
    <t>961/MAyCDS/07</t>
  </si>
  <si>
    <t>NEUROCIENCIA S.A.</t>
  </si>
  <si>
    <t>Belgrano Nº 1008, CP 9100, Trelew, Chubut</t>
  </si>
  <si>
    <t>1987/08/MAyCDS</t>
  </si>
  <si>
    <t>DON JULIO S.A.</t>
  </si>
  <si>
    <t>Parque Industrial Pesquero , CP 9120, Puerto Madryn, Chubut</t>
  </si>
  <si>
    <t>324/07MAyCDS</t>
  </si>
  <si>
    <t>SERVICIOS CONO SUR  S.A.</t>
  </si>
  <si>
    <t>Nuncio Decaro S/Nº-,Parque Industrial Pesado, CP 9120, Puerto Madryn, Chubut</t>
  </si>
  <si>
    <t>874/09/MAyCDS</t>
  </si>
  <si>
    <t>EMBOTELLADORA DEL ATLANTICO S.A.</t>
  </si>
  <si>
    <t xml:space="preserve">Y6,Y8,Y9,Y12,Y13,Y17,Y18,Y22,Y23,Y26, Y29,Y31,Y34,Y35,Y36,Y45,Y48 </t>
  </si>
  <si>
    <t>Parque Industrial Pesado, CP 9100, Trelew, Chubut</t>
  </si>
  <si>
    <t xml:space="preserve">1177/08/MAyCDS  </t>
  </si>
  <si>
    <t>SERVICIOS ESPECIALES SAN ANTONIO S.A.</t>
  </si>
  <si>
    <t>Viamonte N° 1133, CABA</t>
  </si>
  <si>
    <t>1468/07/MAyCDS</t>
  </si>
  <si>
    <t>Francisco Salso 395,Bº Industrial, C.P. 9000, Comodoro Rivadavia, Chubut</t>
  </si>
  <si>
    <t>1467/07/MAyCDS</t>
  </si>
  <si>
    <t>COMISIÓN NACIONAL DE ENERGÍA ATÓMICA  (CNEA-YACIMIENTO LOS ADOBES)</t>
  </si>
  <si>
    <t>Parque Industrial, (9100), Trelew, Chubut</t>
  </si>
  <si>
    <t>1279/09/MAyCDS</t>
  </si>
  <si>
    <t>151/14/SryCA</t>
  </si>
  <si>
    <t>Remolcador Delfín s/nº, C.P. 9103, Puerto Rawson, Chubut</t>
  </si>
  <si>
    <t>1855/09/MAyCDS</t>
  </si>
  <si>
    <t>CERÁMICA SAN LORENZO INDUSTRIAL Y COMERCIAL S.A.</t>
  </si>
  <si>
    <t>Ruta Provincial Nº 1-S/N, C.P. 9120, Puerto Madryn, Chubut</t>
  </si>
  <si>
    <t>1849/07/MAyCDS</t>
  </si>
  <si>
    <t>40/14/SryCA</t>
  </si>
  <si>
    <t>SERVICIOS VERTUA S.A</t>
  </si>
  <si>
    <t>Alicia Moreau de Justo N° 1930, 1° Piso, of. 107-Puerto Madero, Capital Federal</t>
  </si>
  <si>
    <t>168/07/MAyCDS</t>
  </si>
  <si>
    <t>SAN ANTONIO INTERNACIONAL S.R.L.</t>
  </si>
  <si>
    <t xml:space="preserve">Y8, Y9, Y36 e Y48 </t>
  </si>
  <si>
    <t xml:space="preserve">Y8, Y9, Y12, Y18, Y36 e Y48 </t>
  </si>
  <si>
    <t>PETROQUÍMICA COMODORO RIVADAVIA S.A.</t>
  </si>
  <si>
    <t>Chacabuco Nº 78, Río Gallegos, Santa Cruz</t>
  </si>
  <si>
    <t>1890/08/MAyCDS</t>
  </si>
  <si>
    <t>ESTACIÓN DE SERVICIO ESA S.R.L.</t>
  </si>
  <si>
    <t>Rivadavia Nº 560, (9100), Trelew, Chubut</t>
  </si>
  <si>
    <t>1352/10/MAyCDS</t>
  </si>
  <si>
    <t>SCHLUMBER-GER ARGENTINA S.A.</t>
  </si>
  <si>
    <t>Roque Saenz Peña Nº 1149, Ciudad Autónoma de Buenos Aires</t>
  </si>
  <si>
    <t>73/09/MAyCDS</t>
  </si>
  <si>
    <t>139/14/SryCA</t>
  </si>
  <si>
    <t xml:space="preserve">PETROTRELEW S.A </t>
  </si>
  <si>
    <t>Modesta Díaz de Quintana y L. Ferrari, C.P. 9103, Rawson, Chubut</t>
  </si>
  <si>
    <t>1640/10/MAyCDS</t>
  </si>
  <si>
    <t>CLÍNICA MODELO S.R.L.</t>
  </si>
  <si>
    <t>Av. Ameghino Nº 926, C.P. 9200, Esquel, Chubut</t>
  </si>
  <si>
    <t>1624/10/MAyCDS</t>
  </si>
  <si>
    <t>73/14/SryCA</t>
  </si>
  <si>
    <t>ENERGOLD ARGENTINA S.A.</t>
  </si>
  <si>
    <t>1208/10/MAyCDS</t>
  </si>
  <si>
    <t>CÉSAR JUAN VALDÉZ</t>
  </si>
  <si>
    <t>Mitre  Nº 417, Oficina Nº 8,  C.P. 9100, Trelew, Chubut</t>
  </si>
  <si>
    <t>2081/10/MAyCDS</t>
  </si>
  <si>
    <t>DISTRIBUIDORA  CARNES DEL SUR S.R.L.</t>
  </si>
  <si>
    <t>2102/10/MAyCDS</t>
  </si>
  <si>
    <t>455/11/MAyCDS</t>
  </si>
  <si>
    <t>ESTACION DE SERVICIO JOSE LUIS MATEO</t>
  </si>
  <si>
    <t>1203/13/MAyCDS</t>
  </si>
  <si>
    <t>CERVECERIA Y MALTERIA QUILMES S.A.I.C.A.y G.</t>
  </si>
  <si>
    <t>Hipólito Yrigoyen Nº 3030, C.P. 9100, Trelew, Chubut</t>
  </si>
  <si>
    <t>180/10/MAyCDS</t>
  </si>
  <si>
    <t>MIGUEL A. PIÑEYRO E HIJOS S.R.L.</t>
  </si>
  <si>
    <t>2137/10/MAyCDS</t>
  </si>
  <si>
    <t>Tecka</t>
  </si>
  <si>
    <t>Ruta Nº 40 Sur, C.P. 8431, El Hoyo, Chubut 02945-15682375 sisa@elbolson.com</t>
  </si>
  <si>
    <t>El Hoyo</t>
  </si>
  <si>
    <t>SR BENEDETTI JOSÉ</t>
  </si>
  <si>
    <t>2139/10/MAyCDS</t>
  </si>
  <si>
    <t>204/14/SryCA</t>
  </si>
  <si>
    <t>HYCHICO S.A.</t>
  </si>
  <si>
    <t>369/12/MAyCDS</t>
  </si>
  <si>
    <t>COLHUE HUAPI S.A.</t>
  </si>
  <si>
    <t>Juan Diaz de Soliz N° 1270 Piso 3°, Vicente Lopez, Partido de San Isidro, Buenos Aires</t>
  </si>
  <si>
    <t>939/11/MAyCDS</t>
  </si>
  <si>
    <t>Dra. VIVIAN CECILIA VISCAY</t>
  </si>
  <si>
    <t>1641/11/MAyCDS</t>
  </si>
  <si>
    <t>SHLUMBERGER ARGENTINA S.A.</t>
  </si>
  <si>
    <t>086/09/MAyCDS</t>
  </si>
  <si>
    <t>OPERADORA DE ESTACIONES DE SERVICIO S.A.</t>
  </si>
  <si>
    <t>943/12/MAyCDS</t>
  </si>
  <si>
    <t>210/14/SRyCA</t>
  </si>
  <si>
    <t>LUBRICENTRO VOLPONI de la Sra. Natalia Elizabeth MERZARIO</t>
  </si>
  <si>
    <t>Corrientes Nº 660, (9120) Puerto Madryn, Chubut</t>
  </si>
  <si>
    <t>91/13/MAyCDS</t>
  </si>
  <si>
    <t>ZANET S.A.</t>
  </si>
  <si>
    <t>161/13/MAyCDS</t>
  </si>
  <si>
    <t>205/14/ SryCA</t>
  </si>
  <si>
    <t>Lic. Yanina Ivana GARCIA SANCHEZ</t>
  </si>
  <si>
    <t>Arrayanes Esq. Los Ñires s/n, (9211), Lago Puelo, Chubut</t>
  </si>
  <si>
    <t>750/13/MAyCDS</t>
  </si>
  <si>
    <t>130/12/SryCA</t>
  </si>
  <si>
    <t>033/13/MAyCDS</t>
  </si>
  <si>
    <t>Avenida Los Notros y Ruta 16, C.P. 9211, Lago Puelo, Chubut 02945- 15682375 sisa@elbolson.com</t>
  </si>
  <si>
    <t>Avenida Córdoba Nº 948/950, 5º C, C.P. 1054, Ciudad Autónoma de Buenos Aires 
silvia.vidal@grupocapsa.com.ar</t>
  </si>
  <si>
    <t xml:space="preserve"> Y8 e Y48</t>
  </si>
  <si>
    <t>25 de Mayo Nº 725, (9120), Pueto Madryn, Chubut 0280 – 4471498 / 4455614</t>
  </si>
  <si>
    <t>Macacha Guemes N° 515, C.A.B.A.
Av. Hipolito Yrigoyen N° 1730, CP 9100, Trelew, Chubut</t>
  </si>
  <si>
    <t>Ruta Nacional N° 3, Km 1389/90, CP 9120, Puerto Madryn, Chubut</t>
  </si>
  <si>
    <t>Av. Cordoba Nº 948/950, 5º Piso Oficina “C”, C.A.B.A.
(0297) 4843055
silvia.vidal@grupocapsa.com.ar</t>
  </si>
  <si>
    <t>SORIANO S.A.C.I.F.I.A. y de M</t>
  </si>
  <si>
    <t>Juan Evans N° 40, (9105), Gaiman, Chubut</t>
  </si>
  <si>
    <t>468/13/MAyCDS</t>
  </si>
  <si>
    <t>ASHIRA S.A.</t>
  </si>
  <si>
    <t>Teodoro Porta N° 1651, (9120), Puerto Madryn, Chubut</t>
  </si>
  <si>
    <t>475/13/MAyCDS</t>
  </si>
  <si>
    <t>FEDE S.R.L.</t>
  </si>
  <si>
    <t>San Martin N° 1312, CP 9100, Trelew</t>
  </si>
  <si>
    <t>219/13/MAyCDS</t>
  </si>
  <si>
    <t>AMATSITA S.A.</t>
  </si>
  <si>
    <t xml:space="preserve">Marcelino Gonzalez s/n, CP 9103, Rawson, </t>
  </si>
  <si>
    <t>1513/13/MAyCDS</t>
  </si>
  <si>
    <t>REFMAR S.R.L.</t>
  </si>
  <si>
    <t xml:space="preserve">Bolivia N° 1160, (9120), Puerto Madryn, Chubut </t>
  </si>
  <si>
    <t>974/13/MAyCDS</t>
  </si>
  <si>
    <t>MEDLAB S.H</t>
  </si>
  <si>
    <t>Mitre N° 632, CP: 9120, Puerto Madryn, Chubut</t>
  </si>
  <si>
    <t>1742/13/MAyCDS</t>
  </si>
  <si>
    <t>CAMIONES PATAGONICOS S.A.</t>
  </si>
  <si>
    <t>1796/12/MAyCDS</t>
  </si>
  <si>
    <t>113/14/SryCA</t>
  </si>
  <si>
    <t>COPGO GENERAL ELECTRIC OIL &amp; GAS ARG. S.A.</t>
  </si>
  <si>
    <t>997/12/MAyCDS</t>
  </si>
  <si>
    <t>FIORASI S.A.</t>
  </si>
  <si>
    <t>Fontana N° 128, CP 9120, Puerto Madryn</t>
  </si>
  <si>
    <t>808/13/MAyCDS</t>
  </si>
  <si>
    <t>24/14/SryCA</t>
  </si>
  <si>
    <t>SOCIEDAD ANONIMA IMP0RTADORA Y EXPORTADORA DE LA PATAGONIA</t>
  </si>
  <si>
    <t>Parque Industrial, Manzana 11, Lote 5, Ruta Nacional N° 25, (9100), Trelew, Chubut</t>
  </si>
  <si>
    <t>1645/12/MAyCDS</t>
  </si>
  <si>
    <t>ALTOS DE LA VILLA S.A.</t>
  </si>
  <si>
    <t>Gutierrez de la Concha N° 264, CP: 9005, Rada Tilly, Chubut</t>
  </si>
  <si>
    <t>1718/13/MAyCDS</t>
  </si>
  <si>
    <t>VECTOR ARGENTINA S.A.</t>
  </si>
  <si>
    <t>Fray Luis Beltran N° 1870, CP 9120, Puerto Madryn</t>
  </si>
  <si>
    <t>229/14/MAyCDS</t>
  </si>
  <si>
    <t>106/14/SryCA</t>
  </si>
  <si>
    <t>Burmeister N° 441, (9100), Trelew, Chubut</t>
  </si>
  <si>
    <t>250/13/MAyCDS</t>
  </si>
  <si>
    <t>ESBAR S.R.L.</t>
  </si>
  <si>
    <t>Perito Moreno N° 496, (9200), Esquel,</t>
  </si>
  <si>
    <t>1106/13/MAyCDS</t>
  </si>
  <si>
    <t xml:space="preserve">ESTACION DE SERVICIO ACA – </t>
  </si>
  <si>
    <t>Ruta Nacional N° 25 Km. 321, Los Altares,</t>
  </si>
  <si>
    <t>1777/10/MAyCDS</t>
  </si>
  <si>
    <t>105/14/SRyCA</t>
  </si>
  <si>
    <t>PETROSAR PRODUCCION Y SERVICIOS S.A.</t>
  </si>
  <si>
    <t>Hipolito Yrigoyen N° 5651, CP: 9000, Comodoro Rivadavia, Chubut</t>
  </si>
  <si>
    <t>1695/13/MAyCDS</t>
  </si>
  <si>
    <t>MAERSK ARGENTINA S.A.</t>
  </si>
  <si>
    <t xml:space="preserve">Ruta Provincial N° 1, Parque Industrial Pesado, Lote 18, Macizo 3, (9120), Puerto Madryn, Chubut </t>
  </si>
  <si>
    <t>1050/13/MAyCDS</t>
  </si>
  <si>
    <t>Rivadavia N° 257, Sarmiento, Chubut</t>
  </si>
  <si>
    <t>1101/13/MAyCDS</t>
  </si>
  <si>
    <t xml:space="preserve">Sarmiento N° 720, Gaiman, Chubut </t>
  </si>
  <si>
    <t>944/12/MAyCDS</t>
  </si>
  <si>
    <t xml:space="preserve">Av. San Martin N° 571, Trevelin, Chubut </t>
  </si>
  <si>
    <t>1865/13/MAyCDS</t>
  </si>
  <si>
    <t>142/14/SryCA</t>
  </si>
  <si>
    <t>Sr. Jorge Walter DIAZ</t>
  </si>
  <si>
    <t>Ricardo Rojas N° 1192, (9120), Puerto Madryn, Chubut</t>
  </si>
  <si>
    <t>454/14/MAyCDS</t>
  </si>
  <si>
    <t>132/14/SryCA</t>
  </si>
  <si>
    <t xml:space="preserve">MAXICOM S.R.L. </t>
  </si>
  <si>
    <t>Armada Argentina N° 1282,CP 9005, Rada Tilly,</t>
  </si>
  <si>
    <t>920/14/MAyCDS</t>
  </si>
  <si>
    <t>Sra. ANA MARIA FLORES</t>
  </si>
  <si>
    <t>Ruta Nac. N° 25, Km. 367, Paso de Indios, Chubut</t>
  </si>
  <si>
    <t>1810/12/MAyCDS</t>
  </si>
  <si>
    <t>CHAPARRO HNOS. S.R.L.</t>
  </si>
  <si>
    <t>Teniente Jukic N° 1065, CP:9000, Comodoro Rivadavia, Chubut</t>
  </si>
  <si>
    <t>177/14/MAyCDS</t>
  </si>
  <si>
    <t>MEIBAR S.R.L.</t>
  </si>
  <si>
    <t>Ruta Nac. A10 N° 550, CP: 9120, Puerto Madryn, Chubut</t>
  </si>
  <si>
    <t>784/13/MAyCDS</t>
  </si>
  <si>
    <t>HORNEVA S.A.</t>
  </si>
  <si>
    <t>26 de Noviembre y Viedma s/Nº, CP: 9100, Trelew, Chubut</t>
  </si>
  <si>
    <t>1028/13/MAyCDS</t>
  </si>
  <si>
    <t>213/14/SRyCA</t>
  </si>
  <si>
    <t xml:space="preserve">CONTRERAS HERMANOS S.AyCyFAGIM – DYCASA S.A. UTE </t>
  </si>
  <si>
    <t>Pablo Pedro Ortega N° 2746, CP:9000, Comodoro Rivadavia, Chubut</t>
  </si>
  <si>
    <t>78/14/MAyCDS</t>
  </si>
  <si>
    <t>1696/13/MAyCDS</t>
  </si>
  <si>
    <t>HIELOS DE LA PATAGONIA S.R.L.</t>
  </si>
  <si>
    <t>288/13/MAyCDS</t>
  </si>
  <si>
    <t>SERVISUB S.R.L.</t>
  </si>
  <si>
    <t>Las Toninas y Capitan Gomez Roca, CP:9000, Comodoro Rivadavia, Chubut</t>
  </si>
  <si>
    <t>310/13/MAyCDS</t>
  </si>
  <si>
    <t xml:space="preserve">Y10, Y36 e Y48 </t>
  </si>
  <si>
    <t>Y6, Y8, Y9 e Y48</t>
  </si>
  <si>
    <t xml:space="preserve">Y9 </t>
  </si>
  <si>
    <t>Los Altares</t>
  </si>
  <si>
    <t xml:space="preserve">CENTRO de DIAGNOSTICO TREVELIN S.R.L. </t>
  </si>
  <si>
    <t>Paso de Indios</t>
  </si>
  <si>
    <t>TECOIL S.A.</t>
  </si>
  <si>
    <t>166/MAyCDS/07</t>
  </si>
  <si>
    <t>LAC TRELEW S.R.L</t>
  </si>
  <si>
    <t>Y1 e Y42</t>
  </si>
  <si>
    <t>Moreno  N° 326, CP 9100, Trelew, Chubut</t>
  </si>
  <si>
    <t>1841/MAyCDS/07</t>
  </si>
  <si>
    <t>LABORATORIO DE ANÁLISIS CLÍNICOS DEL BIOQ. JOSÉ DANIEL SCOZZINA</t>
  </si>
  <si>
    <t>A. P. Bell Nº  1433, C.P. 9100, Trelew, Chubut</t>
  </si>
  <si>
    <t>1019/09/MAyCDS</t>
  </si>
  <si>
    <t>1072/09/MAyCDS</t>
  </si>
  <si>
    <t>107/13/ SRyCA</t>
  </si>
  <si>
    <t>BSPM S.A.</t>
  </si>
  <si>
    <t xml:space="preserve">Estivaríz  260, CP 9120, Puerto Madryn, Chubut </t>
  </si>
  <si>
    <t>1898/07/MAyCDS</t>
  </si>
  <si>
    <t>1294/08/MAyCDS</t>
  </si>
  <si>
    <t xml:space="preserve">SER-ES S.R.L. </t>
  </si>
  <si>
    <t>214/MAyCDS/07</t>
  </si>
  <si>
    <t>ODONTÓLOGA SILVIA MÓNICA SEGOVIA</t>
  </si>
  <si>
    <t>Av. Roca Nº 353, Of. 7, CP 9120,  Puerto Madryn, Chubut</t>
  </si>
  <si>
    <t>1896/MAyCS/07</t>
  </si>
  <si>
    <t>132/13/SRyCA</t>
  </si>
  <si>
    <t>Mitre N° 632, CP 9120, Puerto Madryn, Chubut</t>
  </si>
  <si>
    <t>970/09/MAyCDS</t>
  </si>
  <si>
    <t>Albarracín Nº 735, C.P. 9120, Puerto Madryn, Chubut</t>
  </si>
  <si>
    <t>1090/09/MAyCDS</t>
  </si>
  <si>
    <t>CENTRO MEDICO PROMEDIC S.H</t>
  </si>
  <si>
    <t>1082/08/MAyCDS</t>
  </si>
  <si>
    <t>RESIDENCIA GERIÁTRICA PEWEN KUKU S.R.L.</t>
  </si>
  <si>
    <t>1073/09/MAyCDS</t>
  </si>
  <si>
    <t>COOPERATIVA DE SERVICIOS PUBLICOS CONSUMO Y VIVIENDA RAWSON LTDA</t>
  </si>
  <si>
    <t>Mariano Moreno 429, CP 9103, Rawson, Chubut</t>
  </si>
  <si>
    <t>2046/10/MAyCDS</t>
  </si>
  <si>
    <t>ALBERTO OMAR OLAZÁBAL</t>
  </si>
  <si>
    <t>199/07/MAyCDS</t>
  </si>
  <si>
    <t>256/13/SryCA</t>
  </si>
  <si>
    <t>VIENTOS DEL SUR S.R.L.</t>
  </si>
  <si>
    <t>915/MAyCDS/07</t>
  </si>
  <si>
    <t>TRANSPA  S.A</t>
  </si>
  <si>
    <t>1040/09/MAyCDS</t>
  </si>
  <si>
    <t>Fontana N° 39, CP 9120, Puerto Madryn, Chubut</t>
  </si>
  <si>
    <t>912/08/MAyCDS</t>
  </si>
  <si>
    <t>28 de Julio  231, C.P. 9120,  Puerto Madryn, Chubut</t>
  </si>
  <si>
    <t>1738/09/MAyCDS</t>
  </si>
  <si>
    <t>ALBERTO OLAZÁBAL</t>
  </si>
  <si>
    <t>349/07/MAyCDS</t>
  </si>
  <si>
    <t>296/13/SryCA</t>
  </si>
  <si>
    <t>AGROPECUARIA  BERMEJO S.A.</t>
  </si>
  <si>
    <t>25 de Mayo Nº 1495,CP 9100, Trelew, Chubut</t>
  </si>
  <si>
    <t>1070/11/MAyCDS</t>
  </si>
  <si>
    <t>Av. Julio A. Roca Nº 353, C.P. 9120, Puerto Madryn, Chubut</t>
  </si>
  <si>
    <t>1172/11/MAyCDS</t>
  </si>
  <si>
    <t>INTERGEO ARGENTINA  S.A.</t>
  </si>
  <si>
    <t>1703/07/MAyCDS</t>
  </si>
  <si>
    <t>ECODOPLER SAN JORGE SR.L.</t>
  </si>
  <si>
    <t>Gobernador Maiz N° 830, CP 9120, Puerto Madryn, Chubut</t>
  </si>
  <si>
    <t>1844/07/MAyCDS</t>
  </si>
  <si>
    <t>717/11/MAyCDS</t>
  </si>
  <si>
    <t>YPF S.A.</t>
  </si>
  <si>
    <t xml:space="preserve">Y10 </t>
  </si>
  <si>
    <t>1067/MAyCDS/07</t>
  </si>
  <si>
    <t>150/13/SryCA</t>
  </si>
  <si>
    <t>SEA MARCONI LATINOAMERICANA S.A.</t>
  </si>
  <si>
    <t>25 de Mayo Nº 489, 4to. Piso – C.A.B.A.</t>
  </si>
  <si>
    <t>102/MAyCDS/08</t>
  </si>
  <si>
    <t>035/13/SryCA</t>
  </si>
  <si>
    <t>SOLUTION PROVIDER SRL</t>
  </si>
  <si>
    <t>Los Nades Nº 542, Comodoro Rivadavia, Chubut</t>
  </si>
  <si>
    <t>0146/MAyCDS/06</t>
  </si>
  <si>
    <t>41/13/SryCA</t>
  </si>
  <si>
    <t>GESTIÓN AMBIENTAL CLEAN PATAGONIA S.R.L.</t>
  </si>
  <si>
    <t>Almirante Blanco Nº 246, C.P. 9000, Comodoro Rivadavia, Chubut</t>
  </si>
  <si>
    <t>A.P.Bell Nº 569, CP 9100, Trelew, Chubut</t>
  </si>
  <si>
    <t>730/07/MAyCDS</t>
  </si>
  <si>
    <t>ELECTROPATAGONIA S.A</t>
  </si>
  <si>
    <t>1012/MAyCDS/07</t>
  </si>
  <si>
    <t>GUILFORD ARGENTINA S.A.</t>
  </si>
  <si>
    <t>Alejandro Maíz 235, Barrio Don Bosco, C.P. 9000, Comodoro Rivadavia, Chubut</t>
  </si>
  <si>
    <t>640/MAyCDS/07</t>
  </si>
  <si>
    <t>160/13/SryCA</t>
  </si>
  <si>
    <t>CAPSA CAMIONES PATAGÓNICOS S.A</t>
  </si>
  <si>
    <t>Av. Gales 1296, C.P. 9120, Puerto Madryn, Chubut</t>
  </si>
  <si>
    <t>1831/MAyCDS/07</t>
  </si>
  <si>
    <t>ALPESCA S.A.</t>
  </si>
  <si>
    <t>1772/MAyCDS/07</t>
  </si>
  <si>
    <t>042/13/SryCA</t>
  </si>
  <si>
    <t>EMPRENDIMIENTO RIO CHUBUT  SA</t>
  </si>
  <si>
    <t>Puerto Rawson, Margen Sur s/n, CP 9103, Rawson, Chubut</t>
  </si>
  <si>
    <t>300/08/MAyCDS</t>
  </si>
  <si>
    <t>154/13/SryCA</t>
  </si>
  <si>
    <t>DRA. CRISTINA ISABEL CARDOSO</t>
  </si>
  <si>
    <t>28 de Julio 708, CP.9100, Trelew, Chubut</t>
  </si>
  <si>
    <t>256/08/MAyCDS</t>
  </si>
  <si>
    <t>419/10/MAyCDS</t>
  </si>
  <si>
    <t>029/13/SryCA</t>
  </si>
  <si>
    <t>EMPRESA TRANSPORTE COSTA DEL RIO</t>
  </si>
  <si>
    <t>Pasaje Tucumán Norte Nº 176, CP 9100,  Trelew, Chubut</t>
  </si>
  <si>
    <t>906/09/MAyCDS</t>
  </si>
  <si>
    <t>DR. ALDO MITRANO</t>
  </si>
  <si>
    <t>MUNICIPALIDAD DE  RADA TILLY</t>
  </si>
  <si>
    <t>919/10/MAyCDS</t>
  </si>
  <si>
    <t>014/13/SryCA</t>
  </si>
  <si>
    <t>Salta 442, CP 9120, Puerto Madryn, Chubut</t>
  </si>
  <si>
    <t>1276/09/MAyCDS</t>
  </si>
  <si>
    <t>Ruta Nº 4 s/nº, Parque Industrial Pesado, CP 9120, Puerto Madryn, Chubut</t>
  </si>
  <si>
    <t>1275/09/MAyCDS</t>
  </si>
  <si>
    <t>1482/09/MAyCDS</t>
  </si>
  <si>
    <t>WHALES ARGENTINA S.R.L.</t>
  </si>
  <si>
    <t>1606/09/MAyCDS</t>
  </si>
  <si>
    <t>CONTRINI HNOS S.R.L.</t>
  </si>
  <si>
    <t>441/10/MAyCDS</t>
  </si>
  <si>
    <t>FUHRMAN S.A.</t>
  </si>
  <si>
    <t>Lote 4 A, Chacra 73, CP 9103, Rawson, Chubut</t>
  </si>
  <si>
    <t>1538/08/MAyCDS</t>
  </si>
  <si>
    <t>1120/10/MAyCDS</t>
  </si>
  <si>
    <t>CRI HOLDING INC. SUC. ARG.</t>
  </si>
  <si>
    <t>965/09/MAyCDS</t>
  </si>
  <si>
    <t>PEDRO CORRADI S.A.</t>
  </si>
  <si>
    <t>9 de Julio Nº 183, C.P. 9100, Trelew, Chubut</t>
  </si>
  <si>
    <t>684/09/MAyCDS</t>
  </si>
  <si>
    <t>ESTACIÓN DE SERVICIOS PIERCE S.H.</t>
  </si>
  <si>
    <t>Raúl Díaz Nº 108, CP 9107, Dolavon, Chubut</t>
  </si>
  <si>
    <t>1387/10/MAyCDS</t>
  </si>
  <si>
    <t>294/13/SryCA</t>
  </si>
  <si>
    <t>VAIRO S.A.</t>
  </si>
  <si>
    <t>(Y10 en matriz líquida Y8, Y48)</t>
  </si>
  <si>
    <t>Junín Nº 1564, Piso 2º A, C.A.B.A.</t>
  </si>
  <si>
    <t>1682/10/MAyCDS</t>
  </si>
  <si>
    <t>MICA S.A.</t>
  </si>
  <si>
    <t>Ruta Nacional Nº 3, km 1462, C.P. 9100, Trelew, Chubut</t>
  </si>
  <si>
    <t>1706/10/MAyCDS</t>
  </si>
  <si>
    <t>219/13/SryCA</t>
  </si>
  <si>
    <t>MAR Y VALLE S.R.L.</t>
  </si>
  <si>
    <t>Belgrano Nº 469, CP 9100, Trelew, Chubut</t>
  </si>
  <si>
    <t>2013/07/MAyCDS</t>
  </si>
  <si>
    <t>261/13/SryCA</t>
  </si>
  <si>
    <t>ENERGY SUR S.A.</t>
  </si>
  <si>
    <t>Juan B. Justo Nº 2015,  C.P. 9120, Puerto Madryn, Chubut</t>
  </si>
  <si>
    <t>1815/10/MAyCDS</t>
  </si>
  <si>
    <t>CENTRO DE ORTODONCIA ODONTÓLOGA MARÍA CAROLINA REULE</t>
  </si>
  <si>
    <t>25 de Mayo Nº 364, Of. 3 , C.P. 9120,  Puerto Madryn, Chubut</t>
  </si>
  <si>
    <t>015/11/MAyCDS</t>
  </si>
  <si>
    <t>OFTALMOLOGO LUIS FEDERICO</t>
  </si>
  <si>
    <t>Marcos A. Zar Nº 537, C.P. 9120, Puerto Madryn, Chubut</t>
  </si>
  <si>
    <t>1899/07/MAyCDS</t>
  </si>
  <si>
    <t>DR. FERNANDO LUIS ARCE</t>
  </si>
  <si>
    <t>Av. Roca Nº 711, C.P. 9120, Puerto Madryn, Chubut</t>
  </si>
  <si>
    <t>533/11/MAyCDS</t>
  </si>
  <si>
    <t>INSTITUTO CARDIOVASCULAR RAWSON S.A.</t>
  </si>
  <si>
    <t>Y1, Y2 e Y3</t>
  </si>
  <si>
    <t>1280/09/MAyCDS</t>
  </si>
  <si>
    <t>DR. MAURICIO KRAUS</t>
  </si>
  <si>
    <t>Julio A. Roca Nº 253, CP 9100, Trelew, Chubut</t>
  </si>
  <si>
    <t>763/11/MAyCDS</t>
  </si>
  <si>
    <t>1577/09/MAyCDS</t>
  </si>
  <si>
    <t>Michael Jones Nº 197, CP 9100, Trelew, Chubut</t>
  </si>
  <si>
    <t>1148/11/MAyCDS</t>
  </si>
  <si>
    <t>ODONTÓLOGOS MARCELO P. VILLANI y MARÍA C. BERTOSSA</t>
  </si>
  <si>
    <t>28 de Julio N° 629. CP 9100, Trelew, Chubut</t>
  </si>
  <si>
    <t>1448/11/MAyCDS</t>
  </si>
  <si>
    <t>SMITH INTERNATIONAL INC S.A.</t>
  </si>
  <si>
    <t>1266/11/MAyCDS</t>
  </si>
  <si>
    <t>INTERENERGY ARGENTINA S.A.</t>
  </si>
  <si>
    <t>753/12/MAyCDS</t>
  </si>
  <si>
    <t>Estacion de Servicio “EL PIBE S.A.”</t>
  </si>
  <si>
    <t>1046/12/MAyCDS</t>
  </si>
  <si>
    <t>ALTER S.A.I.C.</t>
  </si>
  <si>
    <t>1214/12/MAyCDS</t>
  </si>
  <si>
    <t>033/13/SryCA</t>
  </si>
  <si>
    <t>TRANSPORTES BAHIA S.R.L.</t>
  </si>
  <si>
    <t>1012/12/MAyCDS</t>
  </si>
  <si>
    <t>038/13/SryCA</t>
  </si>
  <si>
    <t>CLEANOSOL ARGENTINA S.A.I.C.F.I.</t>
  </si>
  <si>
    <t>Esmeralda N° 486, 7° J, C.A.B.A.</t>
  </si>
  <si>
    <t>1444/12/MAyCDS</t>
  </si>
  <si>
    <t>039/13/SryCA</t>
  </si>
  <si>
    <t>Sr. CRESPO ALDO JOSE LUIS</t>
  </si>
  <si>
    <t>Ecuador N° 1673, CP 9100, Trelew, Chubut</t>
  </si>
  <si>
    <t>1112/12/MAyCDS</t>
  </si>
  <si>
    <t>1078/12/MAyCDS</t>
  </si>
  <si>
    <t>SERVICIOS MINEROS LOZANO S.R.L.</t>
  </si>
  <si>
    <t xml:space="preserve">Generador Eventual </t>
  </si>
  <si>
    <t>949/12/MAyCDS</t>
  </si>
  <si>
    <t>093/13/SryCA</t>
  </si>
  <si>
    <t>ISOLUX CORSAN ARGENTINA S.A.</t>
  </si>
  <si>
    <t>Venzuela N° 151, CP 1095, C.A.B.A.</t>
  </si>
  <si>
    <t>1555/12/MAyCDS</t>
  </si>
  <si>
    <t>LASTOM ARGENTINA S.A.</t>
  </si>
  <si>
    <t>Alicia Moreau de Justo N° 550, CP 1106, C.A.B.A.</t>
  </si>
  <si>
    <t>242/13/MAyCDS</t>
  </si>
  <si>
    <t>109/13/SryCA</t>
  </si>
  <si>
    <t xml:space="preserve">YPF SERVICIOS PETROLEROS S.A. </t>
  </si>
  <si>
    <t>1273/11/MAyCDS</t>
  </si>
  <si>
    <t>CASA ROMA S.A.</t>
  </si>
  <si>
    <t>1739/12/MAyCDS</t>
  </si>
  <si>
    <t>ESUCO S.A. – CONTRERAS HERMANOS S.A. UTE</t>
  </si>
  <si>
    <t>499/12/MAyCDS</t>
  </si>
  <si>
    <t>COOPERATIVA LIMITADA DE PROVICION DE ELECTRICIDAD Y OTROS SERVICIOS PUBLICOS Y VIVIENDA DE DOLAVON</t>
  </si>
  <si>
    <t>072/13/MAyCDS</t>
  </si>
  <si>
    <t>230/13/SrySA</t>
  </si>
  <si>
    <t>VEPAT S.A.</t>
  </si>
  <si>
    <t>H. Yrigoyen N° 1638, CP 9100, Trelew, Chubut</t>
  </si>
  <si>
    <t>184/13/MAyCDS</t>
  </si>
  <si>
    <t>SERVICIO DIESEL DEL SUR S.R.L.</t>
  </si>
  <si>
    <t>Av. Peron N° 1771, CP 9100, Trelew, Chubut</t>
  </si>
  <si>
    <t>1399/12/MAyCDS</t>
  </si>
  <si>
    <t>FIORASI E HIJOS S.A.</t>
  </si>
  <si>
    <t>364/13/MAyCDS</t>
  </si>
  <si>
    <t>TRANSPORTES EL 22 S.R.L.</t>
  </si>
  <si>
    <t>Mexico N° 253, CP 9100, Trelew, Chubut</t>
  </si>
  <si>
    <t>1011/12/MAyCDS</t>
  </si>
  <si>
    <t>IPAMER S.R.L.</t>
  </si>
  <si>
    <t>25 de mayo N° 969, CP 9120,Puerto Madryn, Chubut</t>
  </si>
  <si>
    <t>979/12/MAyCDS</t>
  </si>
  <si>
    <t>Gobernador Galina N° 2867, CP 9200, Esquel, Chubut</t>
  </si>
  <si>
    <t>1523/12/MAyCDS</t>
  </si>
  <si>
    <t>FEDE S.H.</t>
  </si>
  <si>
    <t>Ruta Nacional N° 3 Km. 1470, CP 9100, Trelew, Chubut</t>
  </si>
  <si>
    <t>1155/12/MAyCDS</t>
  </si>
  <si>
    <t>OLEOHIDRAULICA MADRYN S.R.L.</t>
  </si>
  <si>
    <t>Hipolito Irigoyen N° 685, CP 9120, Puerto Madryn, Chubut</t>
  </si>
  <si>
    <t>1738/12/MAyCDS</t>
  </si>
  <si>
    <t>234/13/SryCA</t>
  </si>
  <si>
    <t>Moreno N° 1469, CP 9100, Trelew, Chubut</t>
  </si>
  <si>
    <t>73/13/MAyCDS</t>
  </si>
  <si>
    <t>761/13/MAyCDS</t>
  </si>
  <si>
    <t>302/13/SryCA</t>
  </si>
  <si>
    <t>806/13/MAyCDS</t>
  </si>
  <si>
    <t>TRANSPORTE RAWSON S.R.L.</t>
  </si>
  <si>
    <t>Castelli N° 347, CP 9103, Rawson, Chubut</t>
  </si>
  <si>
    <t>948/12/MAyCDS</t>
  </si>
  <si>
    <t>LA ECOLOGICA DEL SUR S.A.</t>
  </si>
  <si>
    <t>Atuel N° 381, Capital Federal, Buenos Aires</t>
  </si>
  <si>
    <t>PESQUERA SAN ISIDRO S.A.</t>
  </si>
  <si>
    <t>1248/07/MAyCDS</t>
  </si>
  <si>
    <t>222/13/SryCA</t>
  </si>
  <si>
    <t>CERAMICA DE LA PATAGONIA S.A.</t>
  </si>
  <si>
    <t>1800/09/MAyCDS</t>
  </si>
  <si>
    <t>199/13/SryCA</t>
  </si>
  <si>
    <t>GOLFO CANKAR S.R.L.</t>
  </si>
  <si>
    <t>092/13/MAyCDS</t>
  </si>
  <si>
    <t>243/13/SryCA</t>
  </si>
  <si>
    <t>TI SE SERVICIOS S.R.L.</t>
  </si>
  <si>
    <t>Llavallol N° 1680, CP 1824, Lanus, Buenos Aires</t>
  </si>
  <si>
    <t>217/13/MAyCDS</t>
  </si>
  <si>
    <t>HOSPITAL RURAL LAS PLUMAS</t>
  </si>
  <si>
    <t>Y1, Y2, Y3 e Y16</t>
  </si>
  <si>
    <t xml:space="preserve">Belgrano esquina Martires s/n, Las Plumas, Chubut </t>
  </si>
  <si>
    <t>1815/12/MAyCDS</t>
  </si>
  <si>
    <t>264/13/SryCA</t>
  </si>
  <si>
    <t>COOPERATIVA DE PROVISION DE SERVICIOS PUBLICOS DE SAMIENTO LIMITADA</t>
  </si>
  <si>
    <t>985/07/MAyCDS</t>
  </si>
  <si>
    <t>246/13/SryCA</t>
  </si>
  <si>
    <t>Domecq Garcia N° 637, CP 9120, Puerto Madryn, Chubut</t>
  </si>
  <si>
    <t>1646/12/MAyCDS</t>
  </si>
  <si>
    <t>Guemes N° 760, El Maiten, Chubut</t>
  </si>
  <si>
    <t>1230/13/MAyCDS</t>
  </si>
  <si>
    <t>Barrio Los Arrayanes, Lote N° 6, Manzana 17, El Hoyo, Chubut</t>
  </si>
  <si>
    <t>1188/13/MAyCDS</t>
  </si>
  <si>
    <t>251/13/SryCA</t>
  </si>
  <si>
    <t>TRAMAT S.A.</t>
  </si>
  <si>
    <t>Josiah Williams N° 537, CP 9100, Trelew, Chubut</t>
  </si>
  <si>
    <t>1051/12/MAyCDS</t>
  </si>
  <si>
    <t>278/13/SryCA</t>
  </si>
  <si>
    <t>CABO VIRGENES S.R.L.</t>
  </si>
  <si>
    <t>Marcelino Gonzalez y Subprefecto J.C. Marsengo s/n, CP 9103, Rawson, Chubut</t>
  </si>
  <si>
    <t>666/13/MAyCDS</t>
  </si>
  <si>
    <t>Marcos A. Zar N° 25 y Av. Irigoyen, CP 9120, Puerto Madryn, Chubut</t>
  </si>
  <si>
    <t>942/12/MAyCDS</t>
  </si>
  <si>
    <t>TRANSBAHIA S.A.</t>
  </si>
  <si>
    <t>Y8, Y9, Y12, Y31 e Y48</t>
  </si>
  <si>
    <t>1027/12/MAyCDS</t>
  </si>
  <si>
    <t>NORBERTO LEBED</t>
  </si>
  <si>
    <t>Mosconi Norte N° 622, CP 9100, Trelew, Chubut</t>
  </si>
  <si>
    <t>376/13/MAyCDS</t>
  </si>
  <si>
    <t>287/13/SryCA</t>
  </si>
  <si>
    <t>BENITEZ BELLINI S.A.</t>
  </si>
  <si>
    <t>200/13/MAyCDS</t>
  </si>
  <si>
    <t>299/13/SryCA</t>
  </si>
  <si>
    <t>25 de mayo 758, Piso 5º, Departamento “J”, C.A.B.A. 011-431-35585</t>
  </si>
  <si>
    <t>Pellegrini Nº 631, CP 9100, Trelew, Chubut (0280)  4420331</t>
  </si>
  <si>
    <t>DR. CARLOS WALTER BOUVET CLINICA MEDICA DEL VALLE</t>
  </si>
  <si>
    <t>Sarmiento 125, C.P. 9120,  Puerto Madryn, Chubut (0280)  4454445</t>
  </si>
  <si>
    <t>Héroes de Malvinas 2580, C.P. 9100,  Trelew, Chubut (0280)  4446338</t>
  </si>
  <si>
    <t xml:space="preserve">BIOQUIMICA ZULEMA PRATO, BIOQUIMICA VIVIANA BUSCHITTARI LABORATORIO MEDLAB </t>
  </si>
  <si>
    <t>Don Bosco y San Martín, C.P. 9103, Rawson, Chubut (0280)  4482814</t>
  </si>
  <si>
    <t>Lote 2 Chacra 93 Sur ( zona de Chacras ), CP 9100,  Trelew, Chubut (0280) 4443710/ 154671565</t>
  </si>
  <si>
    <t xml:space="preserve">Y8, Y9, Y10, Y32 e Y48 </t>
  </si>
  <si>
    <t>Juan B. Justo Nº 469, CP 9120, Puerto Madryn, Chubut (0280)  4451465</t>
  </si>
  <si>
    <t xml:space="preserve">Y8, Y9, Y12, Y48 </t>
  </si>
  <si>
    <t>Malaspina Norte S/N (y Ruta N° 25) Parque Industrial Pesado, CP 9100,  Trelew, Chubut (0280)  4430354</t>
  </si>
  <si>
    <t>COOPERATIVA LTDA. SERVICOOP</t>
  </si>
  <si>
    <t>ODONTOLOGO  JOSE ADRIAN GARCIA</t>
  </si>
  <si>
    <t>Juan B. Justo Nº 469, CP 9120, Puerto Madryn, Chubut (0280) 4451465</t>
  </si>
  <si>
    <t>ODONTÓLOGA EDA GABRIELA CABRAL</t>
  </si>
  <si>
    <t>Pje. David Peña Nº 4350,  Capital Federal (011) 4522-4012</t>
  </si>
  <si>
    <t xml:space="preserve">Y8, Y9,Y39, Y42, Y48 </t>
  </si>
  <si>
    <t>Legal: España Nº 344, CP 9100, Trelew, Chubut.
Real: Av. Eva Peron N° 2020, CP 9100, Trelew, Chubut</t>
  </si>
  <si>
    <t>Av. Del Libertador  Nº 520, C.P. 9000, Comodoro Rivadavia, Chubut (0297) 449-900</t>
  </si>
  <si>
    <t>Y4, Y6, Y8,Y9, Y12, Y16, Y18, Y31, Y34, Y35, Y42 e Y48</t>
  </si>
  <si>
    <t>PIEDRA GRANDE  S.A.M.I.C.A. y F.</t>
  </si>
  <si>
    <t>Parque Industrial Pesquero S/N, C.P. 9120, Puerto Madryn, Chubut</t>
  </si>
  <si>
    <t xml:space="preserve">Y8, Y12, Y48 </t>
  </si>
  <si>
    <t>Estancia Armanio, casilla de correo N° 13, CP 9107, Dolavon, Chubut</t>
  </si>
  <si>
    <t>Dolavon</t>
  </si>
  <si>
    <t>Aconcagüa Nº 65, CP 9100 Trelew, Chubut</t>
  </si>
  <si>
    <t>Fragata 25 de Mayo Nº  94, CP 9001, Rada Tilly, Chubut.</t>
  </si>
  <si>
    <t>Y6, Y8, Y48</t>
  </si>
  <si>
    <t>A.G. HIDRONEUMÁTICA S.R.L.</t>
  </si>
  <si>
    <t>EMPRESA de INGENIERIA Y SANEAMIENTO INDUSTRIAL S.A.</t>
  </si>
  <si>
    <t>Primera Bajada al Mar s/n-, CP 9120, Puerto Pirámides, Chubut</t>
  </si>
  <si>
    <t>Córdoba</t>
  </si>
  <si>
    <t>Y9 e Y48</t>
  </si>
  <si>
    <t>Pedro Martinez Nº 45,CP 9103, Rawson, Chubut 0280 – 4481101</t>
  </si>
  <si>
    <t>Leandro Alem Nº 1110, Ciudad Autónoma de Buenos Aires 0297-4483018</t>
  </si>
  <si>
    <t>Fragata Sarmiento Nº 2074, 9001, RadaTilly, Chubut
(0297) 4485981 / 4451474
base_operativa@vientosdelsursrl.com.ar</t>
  </si>
  <si>
    <t>240/12/SryCA
003/13/SryCA</t>
  </si>
  <si>
    <t>Yrigoyen N° 788, CP 9100, Trelew,Chubut 0280 – 4423752</t>
  </si>
  <si>
    <t>Circunscripcion 5, Seccion 1, Chacra 0, Parcela 0, Manzana 31 S/N, Parque Industrial pesado, CP 9100, Trelew, Chubut 0280 – 4423752</t>
  </si>
  <si>
    <t>Alejandro Maiz N° 345, CP 9103, Rawson, Chubut
0280 – 4482317 - 0280 – 4483933</t>
  </si>
  <si>
    <t>Macacha Guemes Nº 515 (1106) C.A.B.A.
111544100009
Jmercado_celis@hotmail.com</t>
  </si>
  <si>
    <t>San Jose Nº 151, (1402040) C.A.B.A.
4460230</t>
  </si>
  <si>
    <t>Remedios de Escalada de San Martin N° 150, CP 9107, Dolavon, Chubut
0280 – 4492051
dolavoncoop@yahoo.com.ar</t>
  </si>
  <si>
    <t>Domicilio Legal: 9 de Julio N° 119, CP 9100, Trelew, Chubut
Domicilio Real: Roca N° 941, CP 9100, Trelew, Chubut</t>
  </si>
  <si>
    <t xml:space="preserve">Y6, Y8, Y9, Y31 e Y48 </t>
  </si>
  <si>
    <t>AUTOS DEL SUR S.A. Sucursal Esquel</t>
  </si>
  <si>
    <t>CAPSA CAMIONES PATAGONICOS S.A.</t>
  </si>
  <si>
    <t>ESTABLECIMIENTO SANTA  ELENA S.A.</t>
  </si>
  <si>
    <t>Ruta Nacional Nº 40 Km. 1600, Gobernador Costa, Chubut
(0297) 4486339
valebaroni@hotmail.com
varoni@ganaderasantaelena.com.ar</t>
  </si>
  <si>
    <t>Y6, Y8, Y9, Y12, Y18, Y29, Y34 e Y48</t>
  </si>
  <si>
    <t>Moreno Nº 555, (9103), Rawson, Chubut
0280 – 4481066</t>
  </si>
  <si>
    <t>MINISTERIO DE SALUD PROVINCIA DEL CHUBUT</t>
  </si>
  <si>
    <t>Y2, Y6, Y8, Y9, Y12, Y16, Y17, Y18, Y31, Y34, Y35, Y36, Y41, Y42 e Y48</t>
  </si>
  <si>
    <t>Av. Guillermo Rawson s/n y Salta, CP 9120, Puerto Madryn, Chubut
0280 – 4452248</t>
  </si>
  <si>
    <t>Parque Industrial Pesado, CP 9100, Trelew, Chubut
0280 – 4447420</t>
  </si>
  <si>
    <t>Quinatana N° 750, CP 9103, Rawson, Chubut 
280 – 4438706</t>
  </si>
  <si>
    <t>Presidente Gral. Julio A. Roca Nº 663, Sarmiento, Chubut 
(297) 4893080
admin@coopsar.com.ar</t>
  </si>
  <si>
    <t>ODONTOLOGA PAMELA DE BUNDER</t>
  </si>
  <si>
    <t>ODONTOLOGA ROMINA  PAOLA GIORGI</t>
  </si>
  <si>
    <t>Ex Ruta Nacional Nº 3. Km. 678.5, Bahia Blanca, Buenos Aires
(0297) 4063748
gfernandez@transbahia.com.ar</t>
  </si>
  <si>
    <t>Panama N° 1861, CP 9120, Puerto Madryn, Chubut</t>
  </si>
  <si>
    <t>Las Plumas</t>
  </si>
  <si>
    <t>El Maiten</t>
  </si>
  <si>
    <t>CONSULTORIO ODONTOLÓGICO DENADEI IVONNE</t>
  </si>
  <si>
    <t>1253/11/MAyCDS</t>
  </si>
  <si>
    <t>CENTRO GERIÁTRICO ATENEA S.A.</t>
  </si>
  <si>
    <t>Rondeau Nº 146, C.P. 9100, Trelew, Chubut</t>
  </si>
  <si>
    <t>AUTOS DEL SUR  S.A</t>
  </si>
  <si>
    <t>362/MAyCDS/08</t>
  </si>
  <si>
    <t>NEDAR SA</t>
  </si>
  <si>
    <t>1848/MAyCDS/07</t>
  </si>
  <si>
    <t>081/12/SryCA</t>
  </si>
  <si>
    <t>Y12</t>
  </si>
  <si>
    <t>006/12/SryCA</t>
  </si>
  <si>
    <t>PEINADURIA RIO CHUBUT  S.A.</t>
  </si>
  <si>
    <t>Galo Lobato 5003, Parque Industrial Pesado , CP 9100, Trelew, Chubut</t>
  </si>
  <si>
    <t>2014/MAyCDS/07</t>
  </si>
  <si>
    <t>9 de Julio 1338, CP 9120,  Puerto Madryn, Chubut</t>
  </si>
  <si>
    <t>1277/09/MAyCDS</t>
  </si>
  <si>
    <t>ECO MINERA S.A.</t>
  </si>
  <si>
    <t>Av. Paula de Sarmiento, Sur 481, C.P. 5400, San Juan</t>
  </si>
  <si>
    <t>1584/09/MAyCDS</t>
  </si>
  <si>
    <t>San Luis 776, C.P. 9120, Puerto Madryn, Chubut</t>
  </si>
  <si>
    <t>1680/09/MAyCDS</t>
  </si>
  <si>
    <t>SOLUCIONES AMBIENTALES S.A.</t>
  </si>
  <si>
    <t>Y4, Y5, Y6, Y7, Y8, Y9, Y10, Y11, Y12, Y13, Y14, Y15, Y16, Y17, Y18, Y19, Y20, Y21, Y22, Y23, Y24, Y25, Y26, Y27, Y28, Y29, Y30, Y31, Y32, Y33, Y34, Y35, Y36, Y37, Y38, Y39, Y40, Y41, Y42, Y43 e Y48.</t>
  </si>
  <si>
    <t>Rodriguez Peña 947, Piso 1º “A”, Castelar, Buenos Aires</t>
  </si>
  <si>
    <t>171/09/MAyCDS</t>
  </si>
  <si>
    <t>ELECTROMECANICA SUR S.A.</t>
  </si>
  <si>
    <t>0043/10/MAyCDS</t>
  </si>
  <si>
    <t>SOLTEX S.A.I.C.A.</t>
  </si>
  <si>
    <t>Parque Industrial Pesado, C.P.9100, Trelew, Chubut</t>
  </si>
  <si>
    <t>777/08/MAyCDS</t>
  </si>
  <si>
    <t>123/12/SryCA</t>
  </si>
  <si>
    <t>ADMINISTRACIÓN DE VIALIDAD PROVINCIAL</t>
  </si>
  <si>
    <t>568/10/MAyCDS</t>
  </si>
  <si>
    <t>Fogel Nº 74, C.P. 9120, Puerto Madryn, Chubut</t>
  </si>
  <si>
    <t>753/10/MAyCDS</t>
  </si>
  <si>
    <t>VIAL DEL VALLE S.R.L.</t>
  </si>
  <si>
    <t>Eugenio Tello Nº 1033, C.P. 9105, Gaiman, Chubut</t>
  </si>
  <si>
    <t>1004/10/MAyCDS</t>
  </si>
  <si>
    <t>232/12/SryCA</t>
  </si>
  <si>
    <t>PATAGONIA STONE S.A.</t>
  </si>
  <si>
    <t>Bolivia Esquina Costa Rica S/N, C.P. 9120, Puerto Madryn, Chubut</t>
  </si>
  <si>
    <t>1464/10/MAyCDS</t>
  </si>
  <si>
    <t>LABOR AUSTRAL S.R.L.</t>
  </si>
  <si>
    <t>629/10/MAyCDS</t>
  </si>
  <si>
    <t>172/12/SryCA</t>
  </si>
  <si>
    <t>INDASYC S.A.</t>
  </si>
  <si>
    <t>Ruta Nacional Nº 3, Km. 1460, C.P. 9100, Trelew, Chubut</t>
  </si>
  <si>
    <t>718/09/MAyCDS</t>
  </si>
  <si>
    <t>233/12/SryCA</t>
  </si>
  <si>
    <t>Eugenio Tello Nº 404, C.P. 9105, Gaiman, Chubut</t>
  </si>
  <si>
    <t>1406/10/MAyCDS</t>
  </si>
  <si>
    <t>1696/08/MAyCDS</t>
  </si>
  <si>
    <t>1260/08/MAyCDS</t>
  </si>
  <si>
    <t>San Martín Nº 201, C.P. 9203, Trevelin, Chubut</t>
  </si>
  <si>
    <t>2008/10/MAyCDS</t>
  </si>
  <si>
    <t>009/12/SryCA</t>
  </si>
  <si>
    <t>AUTOSUR S.A.</t>
  </si>
  <si>
    <t>Hipólito Yrigoyen Nº 1403, C.P. 9100, Trelew, Chubut</t>
  </si>
  <si>
    <t>1044/11/MAyCDS</t>
  </si>
  <si>
    <t>106/12/SryCA</t>
  </si>
  <si>
    <t>NOVA MIRON S.A.</t>
  </si>
  <si>
    <t>Y8, Y9, Y10, Y48</t>
  </si>
  <si>
    <t>Las Heras Nº 4891, C.P. 1603, Villa Martelli,Partido de Vicente López, Buenos Aires</t>
  </si>
  <si>
    <t>1787/11/MAyCDS</t>
  </si>
  <si>
    <t>131/12/SryCA</t>
  </si>
  <si>
    <t>CONSTRUCCIONES TIERRAS PATAGÓNICAS S.R.L.</t>
  </si>
  <si>
    <t>9 de Julio Nº 585, C.P. 9100, Trelew, Chubut</t>
  </si>
  <si>
    <t>946/11/MAyCDS</t>
  </si>
  <si>
    <t>EZ HOLDING S.A.</t>
  </si>
  <si>
    <t>Y9</t>
  </si>
  <si>
    <t>876/11/MAyCDS</t>
  </si>
  <si>
    <t>011/12/SryCA</t>
  </si>
  <si>
    <t>INDUSTRIA PESQUERA PATAGONICA SA</t>
  </si>
  <si>
    <t>26 de Noviembre, Parque Industrial Pesado, C.P. 9100, Trelew, Chubut</t>
  </si>
  <si>
    <t>1023/11/MAyCDS</t>
  </si>
  <si>
    <t>067/12/SryCA</t>
  </si>
  <si>
    <t>Yaganes Nº 1518, C.P. 9100, Trelew, Chubut</t>
  </si>
  <si>
    <t>1822/11/MAyCDS</t>
  </si>
  <si>
    <t>EMPRESA UNILAN S.A.</t>
  </si>
  <si>
    <t>Parque Industrial Pesado, C.P. 9100, Trelew, Chubut</t>
  </si>
  <si>
    <t>1749/07/MAyCDS</t>
  </si>
  <si>
    <t>214/12/SryCA</t>
  </si>
  <si>
    <t>DR. ROBERTO FESTA</t>
  </si>
  <si>
    <t>Belgrano Nº 558, C.P. 9100, Trelew, Chubut</t>
  </si>
  <si>
    <t>2238/11/MAyCDS</t>
  </si>
  <si>
    <t>142/12/SryCA</t>
  </si>
  <si>
    <t>HOSPITAL RURAL DE GAIMAN “JOHN EVANS”</t>
  </si>
  <si>
    <t>Centenario Esquina Edward Williams, C.P. 9105, Gaiman, Chubut</t>
  </si>
  <si>
    <t>129/10/MAyCDS</t>
  </si>
  <si>
    <t>175/12/SryCA</t>
  </si>
  <si>
    <t>607/12/MAyCDS</t>
  </si>
  <si>
    <t>803/12/MAyCDS</t>
  </si>
  <si>
    <t>SINOPEC ARGENTINA EXPLORATION AND PRODUCTION INC.</t>
  </si>
  <si>
    <t>1883/11/MAyCDS</t>
  </si>
  <si>
    <t>304/12/SryCA</t>
  </si>
  <si>
    <t>AUTOMOVIL CLUB ARGENTINO (ACA)</t>
  </si>
  <si>
    <t>Av. Fontana N° 373, CP 9100, Trelew, Chubut</t>
  </si>
  <si>
    <t>Moreno 1655- CP 9100, Trelew, Chubut</t>
  </si>
  <si>
    <t>90/13 MAyCDS</t>
  </si>
  <si>
    <t>TAPIGAR S.A.</t>
  </si>
  <si>
    <t>Av. Calchaqui y 1° de Mayo s/n, Quilmes, Buenos Aires</t>
  </si>
  <si>
    <t>1392/10/MAyCDS</t>
  </si>
  <si>
    <t>176/13/SryCA</t>
  </si>
  <si>
    <t>Ruta A 10 N° 440, CP 9120, Puerto Madryn, Chubut</t>
  </si>
  <si>
    <t>847/13/MAyCDS</t>
  </si>
  <si>
    <t>Alejandro Maiz Nº 52, C.P. 9130, Rawson, Chubut
0280- 4481973</t>
  </si>
  <si>
    <t>Hipólito Irigoyen 1340, C.P. 9100,  Trelew, Chubut
(0280) 4422255</t>
  </si>
  <si>
    <t>641/MAyCDS/07</t>
  </si>
  <si>
    <t>TEC-MAR S.H.
MONTIEL, MONSERRAT y KERPS</t>
  </si>
  <si>
    <t>SR. PABLO AUGUSTO D´ADAM</t>
  </si>
  <si>
    <t>HOSPITAL  SANTA TERESITA y CENTROS  DE ATENCIÓN PRIMARIA DE SALUD:  AREA 12, AREA 16, RÍO CHUBUT, SAN RAMÓN, GRIO. MAYO, Bº 490 N. Y PLAYA UNIÓN</t>
  </si>
  <si>
    <t xml:space="preserve">Julio A. Roca 555, C.P. 9103, Rawson, Chubut
Juan Manuel de Rosas s/n, Playa Unión </t>
  </si>
  <si>
    <t>BEST &amp;BEST TREVELIN</t>
  </si>
  <si>
    <t>Pte. Gral. Juan Domingo Perón Nº 555, Ciudad Autónoma de Buenos Aires 
011-43267777</t>
  </si>
  <si>
    <t>ODONTÓLOGO  ARIEL BLANCO</t>
  </si>
  <si>
    <t>Manuela Saenz Nº 323, Piso 1º, C1107BPA, C.A.B.A.
011 – 43245000 / 5050  
ah_infohes@sinopecarg.com.ar – mathias_bruno@sinopecarg.com.ar</t>
  </si>
  <si>
    <t>JOR –VIAL SR. Jorge Rodolfo Rodriguez</t>
  </si>
  <si>
    <t>Colombia 1085,Parque Industrial Liviano, C.P. 9120, Puerto Madryn, Chubut</t>
  </si>
  <si>
    <t>San Juan</t>
  </si>
  <si>
    <t>Río Gallegos</t>
  </si>
  <si>
    <t xml:space="preserve">Y8, Y12 e Y48 </t>
  </si>
  <si>
    <t xml:space="preserve">Y6, Y8, Y12, Y48 </t>
  </si>
  <si>
    <t>750/12/MAyCDS</t>
  </si>
  <si>
    <t>DE OFICIO</t>
  </si>
  <si>
    <t>Y.P.F. S.A.</t>
  </si>
  <si>
    <t>FUNDACIONES ESPECIALES S.A.</t>
  </si>
  <si>
    <t>Generador eventual</t>
  </si>
  <si>
    <t>Riobamba Nº 1236, Capital Federal</t>
  </si>
  <si>
    <t>418/11/MAyCDS</t>
  </si>
  <si>
    <t>Juan Manuel de Rosas Nº 772, C.P. 9103, Playa Unión-Rawson, Chubut</t>
  </si>
  <si>
    <t>1057/11/MAyCDS</t>
  </si>
  <si>
    <t>145/12/SryCA</t>
  </si>
  <si>
    <t xml:space="preserve">EMPRESA DON OTTO S.A. </t>
  </si>
  <si>
    <t>Gales Nº 35, C.P. 9100, Trelew, Chubut</t>
  </si>
  <si>
    <t>826/11/MAyCDS</t>
  </si>
  <si>
    <t>126/12/SryCA</t>
  </si>
  <si>
    <t>PESCA P&amp;Q S.A.</t>
  </si>
  <si>
    <t>Perú Nº 1086, Parque Industrial Liviano, C.P. 9120, Puerto Madryn, Chubut</t>
  </si>
  <si>
    <t>2201/11/MAyCDS</t>
  </si>
  <si>
    <t>167/12/SryCA</t>
  </si>
  <si>
    <t>GONZALO E. RODÍGUEZ PAULET</t>
  </si>
  <si>
    <t>Sarmiento Nº 585, C.P. 9103, Rawson, Chubut</t>
  </si>
  <si>
    <t>1090/11/MAyCDS</t>
  </si>
  <si>
    <t>218/11/SryCA</t>
  </si>
  <si>
    <t>ODONTÓLOGO JOSÉ MAXIMILIANO PEREZ ANNA</t>
  </si>
  <si>
    <t>Don Bosco Nº 370, C.P. 9100, Trelew, Chubut</t>
  </si>
  <si>
    <t>1991/10/MAyCDS</t>
  </si>
  <si>
    <t>TRANSPORTADORA GAS DEL SUR S.A. PLANTA GARAYALDE</t>
  </si>
  <si>
    <t>Don Bosco Nº 3672, Piso 5º, CABA</t>
  </si>
  <si>
    <t>0016/11/MayCDS</t>
  </si>
  <si>
    <t>Calle 1563, Barrio Presidente Ortiz, KM 5, C.P. 9000, Comodoro Rivadavia, Chubut</t>
  </si>
  <si>
    <t>1403/09/MAyCDS</t>
  </si>
  <si>
    <t>Belgrano Nº 258, Piso 2º, Ciudad Autónoma de Buenos Aires</t>
  </si>
  <si>
    <t>126/11/MAyCDS</t>
  </si>
  <si>
    <t>EMPRESA MANSILLA E HIJOS  S.A.</t>
  </si>
  <si>
    <t>Tirso Lòpez Nº 750, C.P. 9000, Comodoro Rivadavia, Chubut</t>
  </si>
  <si>
    <t>1523/10/MAyCDS</t>
  </si>
  <si>
    <t>PAN AMERICAN ENERGY LLC</t>
  </si>
  <si>
    <t>Alem Nº 1180 , Ciudad Autónoma de Buenos Aires</t>
  </si>
  <si>
    <t>46/09/MAyCDS</t>
  </si>
  <si>
    <t>EMPRESA 28 DE JULIO S.C.T.T.L.</t>
  </si>
  <si>
    <t>Belgrano Nº 469, C.P. 9100, Trelew, Chubut</t>
  </si>
  <si>
    <t>2016/07/MAyCDS</t>
  </si>
  <si>
    <t>ODONTOLOGA  NATALIA SEMPER</t>
  </si>
  <si>
    <t>25 de mayo Nº 1094, C.P. 9120, Puerto Madryn, Chubut</t>
  </si>
  <si>
    <t>2080/10/MAyCDS</t>
  </si>
  <si>
    <t>AGROPECUARIA DEL SUR S.A.</t>
  </si>
  <si>
    <t>Parque Industrial Pesado Nº 25, C.P. 9100, T relew, Chubut</t>
  </si>
  <si>
    <t>1771/07/MAyCDS</t>
  </si>
  <si>
    <t>236/10/SryCA</t>
  </si>
  <si>
    <t>Leandro Alem Nº 1180, Ciudad Autónoma de Buenos Aires</t>
  </si>
  <si>
    <t>SKANSKA SERVICIOS MEDIOAMBIENTALES S.A.</t>
  </si>
  <si>
    <t>Avenida Hipólito Irigoyen Nº 4160, C.P. 9000, Comodoro Rivadavia, Chubut</t>
  </si>
  <si>
    <t>795/07/MAyCDS</t>
  </si>
  <si>
    <t>14/11/SryCA</t>
  </si>
  <si>
    <t>TÉXTIL WORLD S.R.L.</t>
  </si>
  <si>
    <t>La Plata y Epuyén, C.P. 9100, Trelew, Chubut</t>
  </si>
  <si>
    <t>583/10/MAyCDS</t>
  </si>
  <si>
    <t>ODONTÓLOGO DR. GUILLERMO DI BLASI</t>
  </si>
  <si>
    <t>Y1 e Y45</t>
  </si>
  <si>
    <t>Barrio Covitre II, Casa Nº 192, C.P. 9120, Puerto Madryn, Chubut</t>
  </si>
  <si>
    <t>974/10/MAyCDS</t>
  </si>
  <si>
    <t>235/10/SryCA</t>
  </si>
  <si>
    <t>Luis Costa y Moreno, C.P. 9103, Rawson, Chubut</t>
  </si>
  <si>
    <t>1776/09/MAyCDS</t>
  </si>
  <si>
    <t>204/10/SryCA</t>
  </si>
  <si>
    <t>Pje. Carabelas 241, Ciudad Autónoma de Bs. As.</t>
  </si>
  <si>
    <t>666/10/MAyCDS</t>
  </si>
  <si>
    <t>215/10/SryCA</t>
  </si>
  <si>
    <t>HIDRACO S.A.</t>
  </si>
  <si>
    <t>Pasaje Roque Saenz Peña 1164, Piso 7º, Ciudad Autónoma de Buenos Aires</t>
  </si>
  <si>
    <t>2141/10/MAyCDS</t>
  </si>
  <si>
    <t>1671/08/MAyCDS</t>
  </si>
  <si>
    <t>161/10/SryCA</t>
  </si>
  <si>
    <t>SOUTHERN SPIRIT S.A.</t>
  </si>
  <si>
    <t>1278/09/MAyCDS</t>
  </si>
  <si>
    <t>599/10/MAyCDS</t>
  </si>
  <si>
    <t>152/10/SryCA</t>
  </si>
  <si>
    <t>ENERGIAL-ENERAC-GOLDEN OIL UTE</t>
  </si>
  <si>
    <t>Mitre Nº 908, Piso 1º, C.P.9000, Comodoro Rivadavia, Chubut</t>
  </si>
  <si>
    <t>1777/09/MAyCDS</t>
  </si>
  <si>
    <t>205/12/SryCA</t>
  </si>
  <si>
    <t>Parque Industrial Pesado, C.P. 9100, Trelew , Chubut</t>
  </si>
  <si>
    <t>600/10/MAyCDS</t>
  </si>
  <si>
    <t>148/10/SryCA</t>
  </si>
  <si>
    <t>HOSPITAL  DR. ANDRÉS ISOLA DE PUERTO MADRYN</t>
  </si>
  <si>
    <t>Roberto Gómez Nº 383, C.P. 9120,  Pueto Madryn, Chubut</t>
  </si>
  <si>
    <t>284/10/MAyCDS</t>
  </si>
  <si>
    <t>177/11/SryCA</t>
  </si>
  <si>
    <t xml:space="preserve">Bartolomé Mitre 962- C.P. 1846 – Adrogué-Partido Alte. Brown-Bs.As </t>
  </si>
  <si>
    <t>DR. GUILLERMO MANERA RESPONSABLE DE SERVICIO DE HEMOTERAPIA AUSTRAL</t>
  </si>
  <si>
    <t>Edison Nº 430, C.P. 9100, Trelew, Chubut</t>
  </si>
  <si>
    <t>1033/08/MAyCDS</t>
  </si>
  <si>
    <t>MADUL S.R.L.</t>
  </si>
  <si>
    <t>Estivariz 2150, C.P. 9120, Puerto Madryn, Chubut</t>
  </si>
  <si>
    <t>1091/09/MAyCDS</t>
  </si>
  <si>
    <t>12/10/SryCA</t>
  </si>
  <si>
    <t>ANTONIO BARILLARI S.A.</t>
  </si>
  <si>
    <t>221/07/MAyCDS</t>
  </si>
  <si>
    <t>166/09/SryCA</t>
  </si>
  <si>
    <t>SR. HORACIO ABRAHAM DID</t>
  </si>
  <si>
    <t>Santa Ana 1391, Adrogué, Buenos Aires</t>
  </si>
  <si>
    <t>1125/08/MAyCDS</t>
  </si>
  <si>
    <t>6/09/SryCA</t>
  </si>
  <si>
    <t>ARBUMASA S.A.</t>
  </si>
  <si>
    <t>2007/07/MAyCDS</t>
  </si>
  <si>
    <t>73/09/SryCA</t>
  </si>
  <si>
    <t>ARGENOVA S.A.</t>
  </si>
  <si>
    <t>Av. Belgrano Nº 920, Ciudad Autónoma de Buenos Aires</t>
  </si>
  <si>
    <t>857/09//MAyCDS</t>
  </si>
  <si>
    <t>179/11/SryCA</t>
  </si>
  <si>
    <t>1709/MAyCDS/08</t>
  </si>
  <si>
    <t>SERCO S.R.L.</t>
  </si>
  <si>
    <t>1623/MAyCDS/08</t>
  </si>
  <si>
    <t>139/11/SryCA</t>
  </si>
  <si>
    <t>Talcahuano 833, Capital  Federal</t>
  </si>
  <si>
    <t>635/MAyCDS/08</t>
  </si>
  <si>
    <t>166/11/SryCA</t>
  </si>
  <si>
    <t>KANK  y COSTILLA SA</t>
  </si>
  <si>
    <t>Y1, Y8, Y48</t>
  </si>
  <si>
    <t>100/11//SryCA</t>
  </si>
  <si>
    <t>CONO SUR S.A.</t>
  </si>
  <si>
    <t>581/MAyCDS/07</t>
  </si>
  <si>
    <t>247/11/SryCA</t>
  </si>
  <si>
    <t>KALEU KALEU S.A.</t>
  </si>
  <si>
    <t>Perú 926, C.P.9120, Puerto Madryn, Chubut</t>
  </si>
  <si>
    <t>1414/MAyCDS/07</t>
  </si>
  <si>
    <t>239/11/SryCA</t>
  </si>
  <si>
    <t>HARENGUS SA</t>
  </si>
  <si>
    <t>Y8,Y34, Y35, Y48</t>
  </si>
  <si>
    <t>Parque Industrial Pesquero, Lotes 1º y 2º A, C.P. 9120, Puerto Madryn, Chubut</t>
  </si>
  <si>
    <t>1075/MAyCDS/07</t>
  </si>
  <si>
    <t>10/10/SryCA</t>
  </si>
  <si>
    <t>DYCASA S.A.</t>
  </si>
  <si>
    <t>Av. Leandro N. Alem Nº 986, piso 4º, Ciudad Autónoma de Buenos Aires</t>
  </si>
  <si>
    <t>1173/11/MAyCDS</t>
  </si>
  <si>
    <t>ENEBROS DEL SR. ALBERTO OLIMA</t>
  </si>
  <si>
    <t>Rawson 1515, C.P. 9000, Comodoro Rivadavia, Chubut</t>
  </si>
  <si>
    <t>456/MAyCDS/07</t>
  </si>
  <si>
    <t>62/09/SryCA</t>
  </si>
  <si>
    <t>SERVICIO INTEGRAL ALEM SRL PUERTO MADRYN</t>
  </si>
  <si>
    <t>Mosconi 124, C.P. 9120, Puerto Madryn, Chubut</t>
  </si>
  <si>
    <t>240/MAyCDS/07</t>
  </si>
  <si>
    <t>87/11/SryCA</t>
  </si>
  <si>
    <t>AUTOMOTORES FIORASI y CORRADI SA</t>
  </si>
  <si>
    <t>1996/MAyCDS/07</t>
  </si>
  <si>
    <t>274/10/SryCA</t>
  </si>
  <si>
    <t>AUTOTRANSPORTE  ANDESMAR S.A.</t>
  </si>
  <si>
    <t>Av. Eva Perón Nº 1150, C.P. 9100, Trelew, Chubut</t>
  </si>
  <si>
    <t>942/11/MAyCDS</t>
  </si>
  <si>
    <t>265/11/SryCA</t>
  </si>
  <si>
    <t>MOLIENDAS DEL SUR</t>
  </si>
  <si>
    <t>Y18, Y34 ,Y 35</t>
  </si>
  <si>
    <t>1169/10/MAyCDS</t>
  </si>
  <si>
    <t>490/MAyCDS/08</t>
  </si>
  <si>
    <t>40/09/SryCA</t>
  </si>
  <si>
    <t>CONSULTORIO ODONTOLÓGICO, DRA. GIL MÓNICA</t>
  </si>
  <si>
    <t>Muzzio  886, C.P. 9120,  Puerto Madryn, Chubut</t>
  </si>
  <si>
    <t>1448/09/MAyCDS</t>
  </si>
  <si>
    <t>SOCIEDAD COOPERATIVA POPULAR LIMITADA</t>
  </si>
  <si>
    <t>Y10, Y48</t>
  </si>
  <si>
    <t>San Martín 1641/03, C.P. 9000, Comodoro Rivadavia, Chubut</t>
  </si>
  <si>
    <t>711/MAyCDS/07</t>
  </si>
  <si>
    <t>VETERINARIA LOS CACHORROS</t>
  </si>
  <si>
    <t>Avenida Roca 750, C.P. 9120, Puerto Madryn, Chubut</t>
  </si>
  <si>
    <t>1117/MAyCDS/09</t>
  </si>
  <si>
    <t>188/09/SryCA</t>
  </si>
  <si>
    <t>DIRECCIÓN GENERAL DE SERVICIOS PÚBLICOS CHUBUT</t>
  </si>
  <si>
    <t>25 de Mayo  96, C.P. 9103,  Rawson, Chubut</t>
  </si>
  <si>
    <t>2047/10/MAyCDS</t>
  </si>
  <si>
    <t>44/11/SryCA</t>
  </si>
  <si>
    <t>85/MAyCDS/07</t>
  </si>
  <si>
    <t>280/10/SryCA</t>
  </si>
  <si>
    <t>PATAGONIA TATOO S.R.L.</t>
  </si>
  <si>
    <t>Mariano Moreno Nº 783, C.P. 9103,  Rawson, Chubut</t>
  </si>
  <si>
    <t>456/11/MAyCDS</t>
  </si>
  <si>
    <t>93/15/ SRyCA</t>
  </si>
  <si>
    <t>DADO DE BAJA</t>
  </si>
  <si>
    <t>Warnes s/Nº Km 3, 9005 , Comodoro Rivadavia, Chubut</t>
  </si>
  <si>
    <t>197/MAyCDS/07</t>
  </si>
  <si>
    <t>SER-ES SRL</t>
  </si>
  <si>
    <t>223/MAyCDS/07</t>
  </si>
  <si>
    <t>LUBRICENTRO FERRER ROBERTO ANIBAL FERRER</t>
  </si>
  <si>
    <t>VIEJO EXPRESO PATAGÓNICO “LA TROCHITA”</t>
  </si>
  <si>
    <t>OCCIDENTAL ARGENTINA EXPLORA-TION AND PRODUCTION INC. SUC. ARG</t>
  </si>
  <si>
    <t>Manuela Sáenz 323, Ciudad Autónoma de Buenos aires</t>
  </si>
  <si>
    <t>Av. De las Ballenas y Primera Bajada al Mar s/n-, C.P. 9120, Puerto Piramides, Chubut</t>
  </si>
  <si>
    <t>Av. Las Toninas 581-Puerto, CP 9000, Comodoro Rivadavia, Chubut</t>
  </si>
  <si>
    <t>Belarmino Menéndez  4320, CP 9000, Comodoro Rivadavia, Chubut</t>
  </si>
  <si>
    <t>Ruta Nac. Nº 3,Km 4 S/Nº, CP 9000, Comodoro Rivadavia , Chubut</t>
  </si>
  <si>
    <t>EXTERRAN ARGENTINA S.A.</t>
  </si>
  <si>
    <t>Mosconi 169, Piso 1, Of. 9, C.P. 9120, Puerto Madryn, Chubut</t>
  </si>
  <si>
    <t>Nuncio de Caro, S/Nº -Parque Industrial Pesado, Puerto Madryn, Chubut</t>
  </si>
  <si>
    <t>Salvador Allende 894, C.P. 9100, Trelew, Chubut 0280-4426549-4426496</t>
  </si>
  <si>
    <t>Paraje la Farola s/n, C.P. 9120,  Puerto Madryn, Chubut
0280-4453554-154405550</t>
  </si>
  <si>
    <t>Ruta Nac.137 Km.-1278, Arroyito, Provincia del  Neuquén Tel: (0299) 4480710</t>
  </si>
  <si>
    <t>45/09/SryCA
32/11/SryCA</t>
  </si>
  <si>
    <t>Ruta Nacional Nº 3- Km 4 , C.P. 9000,  Comodoro Rivadavia, Chubut
(0297)  4557969</t>
  </si>
  <si>
    <t>Héroes de Malvinas 2580, C.P. 9100, Trelew, Chubut (0280)  446338</t>
  </si>
  <si>
    <t>Y8, Y12, Y48</t>
  </si>
  <si>
    <t xml:space="preserve">Y6, Y8, Y9, Y41 e Y48 </t>
  </si>
  <si>
    <t>Playa Unión</t>
  </si>
  <si>
    <t>Av. Las Toninas, Nº 636, CP 9000, Comodoro Rivadavia, Chubut</t>
  </si>
  <si>
    <t>VETERINARIA BRYN GWYN</t>
  </si>
  <si>
    <t>Irigoyen 1580, C.P. 9100,  Trelew, Chubut</t>
  </si>
  <si>
    <t>2125/MP/99</t>
  </si>
  <si>
    <t>047/00/DGPA</t>
  </si>
  <si>
    <t>CONSULTORIO ODONTOLÓGICO VAZQUEZ SANDRA D.</t>
  </si>
  <si>
    <t>Y1, Y29, Y45´</t>
  </si>
  <si>
    <t>San Martín  617, C.P. 9100,  Trelew, Chubut</t>
  </si>
  <si>
    <t>2128/MP/99</t>
  </si>
  <si>
    <t>110/99/DGPA</t>
  </si>
  <si>
    <t>CONSULTORIO ODONTOLÓGICO DE BONAFINA MARÍA A.</t>
  </si>
  <si>
    <t>A.P.Bell  275, C.P. 9100,  Trelew, Chubut</t>
  </si>
  <si>
    <t>2132/MP/99</t>
  </si>
  <si>
    <t>111/99/DGPA</t>
  </si>
  <si>
    <t>CONSULTORIO ODONTOLÓGICO DE ALGARRA CARINA</t>
  </si>
  <si>
    <t>Centenario  51, C.P. 9100,  Trelew, Chubut</t>
  </si>
  <si>
    <t>2073/MP/99</t>
  </si>
  <si>
    <t>113/99/DGPA</t>
  </si>
  <si>
    <t>HOSPITAL REGIONAL COMODORO RIVADAVIA</t>
  </si>
  <si>
    <t>Av. Hipólito Irigoyen  960, C.P. 9000,  Comodoro Rivadavia, Chubut</t>
  </si>
  <si>
    <t>1681/MAyCDS/07</t>
  </si>
  <si>
    <t>18/08/SRyCA</t>
  </si>
  <si>
    <t>TRANSPA  SA</t>
  </si>
  <si>
    <t>Y10, Y45´</t>
  </si>
  <si>
    <t>1092/EC/95</t>
  </si>
  <si>
    <t>016/00/DGPA</t>
  </si>
  <si>
    <t>BOLLAND Y CIA SA</t>
  </si>
  <si>
    <t>1067/MP/00</t>
  </si>
  <si>
    <t>077/00/DGPA</t>
  </si>
  <si>
    <t>LABORATORIO DE ANÁLISIS CLÍNICOS DE CIFUENTES</t>
  </si>
  <si>
    <t>Gregorio Mayo 45, C.P. 9103,  Rawson, Chubut</t>
  </si>
  <si>
    <t>1112/MP/00</t>
  </si>
  <si>
    <t>18/04/DGPA</t>
  </si>
  <si>
    <t>Malaspina Norte s/nº, C.P. 9100, Trelew, Chubut, (0280) 4430354</t>
  </si>
  <si>
    <t>Macizo 6 Parque Industrial, C.P. 9000,  Comodoro Rivadavia, Chubut, 011- 4320 -7500</t>
  </si>
  <si>
    <t>LABORATORIO SAN MARTÍN TRELEW</t>
  </si>
  <si>
    <t>San Martín y Pecoraro  696, C.P. 9100,  Trelew, Chubut</t>
  </si>
  <si>
    <t>1155/MP/00</t>
  </si>
  <si>
    <t>023/00/DGPA</t>
  </si>
  <si>
    <t>LABORATORIO SAN MARTÍN RAWSON</t>
  </si>
  <si>
    <t>San Martín y Oneto, C.P. 9103,  Rawson, Chubut</t>
  </si>
  <si>
    <t>1156/MP/00</t>
  </si>
  <si>
    <t>022/00/DGPA</t>
  </si>
  <si>
    <t>LABORATORIO GUSTAVO ZORRILLA</t>
  </si>
  <si>
    <t>Estivaríz  260, C.P. 9120,  Puerto Madryn, Chubut</t>
  </si>
  <si>
    <t>4024/MP/00</t>
  </si>
  <si>
    <t>60/00/DGPA</t>
  </si>
  <si>
    <t>Puerto Madryn</t>
  </si>
  <si>
    <t>LABORATORIO DE TOMOGRAFÍA COMPUTADA</t>
  </si>
  <si>
    <t>Reconquista  667, C.P. 9120,  Puerto Madryn, Chubut</t>
  </si>
  <si>
    <t>4031/MP/00</t>
  </si>
  <si>
    <t>70/00/DGPA</t>
  </si>
  <si>
    <t>SANATORIO AUSTRAL DE COMODORO RIVADAVIA</t>
  </si>
  <si>
    <t>4345/MP/00</t>
  </si>
  <si>
    <t>72/00/DGPA</t>
  </si>
  <si>
    <t>ODONTÓLOGA MARÍA MONTALBANO</t>
  </si>
  <si>
    <t>Perlotti  74, C.P. 9120, Puerto Madryn, Chubut</t>
  </si>
  <si>
    <t>4032/MP/00</t>
  </si>
  <si>
    <t>74/00/DGPA</t>
  </si>
  <si>
    <t>ECOIL</t>
  </si>
  <si>
    <t>2942/MP/00</t>
  </si>
  <si>
    <t>09/01/DGPA</t>
  </si>
  <si>
    <t>Rivadavia  818, C.P. 9000,  Comodoro Rivadavia, Chubut, (0297)  473101</t>
  </si>
  <si>
    <t>Nicolás Moral135, C.P. 9000, Comodoro  Rivadavia, Chubut, (0297)   4486010</t>
  </si>
  <si>
    <t>25 de mayo 125, C.P. 9120,  Puerto Madryn, Chubut</t>
  </si>
  <si>
    <t>LABORATORIO  LAC y BSA</t>
  </si>
  <si>
    <t>Y1, Y45´</t>
  </si>
  <si>
    <t>9 de Julio 458, C.P. 9120,  Puerto Madryn, Chubut</t>
  </si>
  <si>
    <t>4021/MP/00</t>
  </si>
  <si>
    <t>042/01/DGPA</t>
  </si>
  <si>
    <t>CENTRO ODONTOLÓGICO DE ISMAEL ARRECHEA</t>
  </si>
  <si>
    <t>Roque Sáenz Peña  399, C.P. 9120, Puerto Madryn, Chubut</t>
  </si>
  <si>
    <t>0795/MP/01</t>
  </si>
  <si>
    <t>043/01/DGPA</t>
  </si>
  <si>
    <t>CENTRO ODONTOLÓGICO INTEGRAL</t>
  </si>
  <si>
    <t>9 de Julio 434, C.P. 9120,  Puerto Madryn, Chubut</t>
  </si>
  <si>
    <t>0797/MP/01</t>
  </si>
  <si>
    <t>041/01/DGPA</t>
  </si>
  <si>
    <t>CONSULTORIO ODONTOLÓGICO GOLFO NUEVO</t>
  </si>
  <si>
    <t>28 de Julio 23, C.P. 9120,  Puerto Madryn, Chubut</t>
  </si>
  <si>
    <t>0800/MP/01</t>
  </si>
  <si>
    <t>48/08/SRyCA</t>
  </si>
  <si>
    <t>Av. Hipólito Irigoyen 960, C.P. 9000,  Comodoro Rivadavia, Chubut</t>
  </si>
  <si>
    <t>1618/MAyCDS/07</t>
  </si>
  <si>
    <t>19/08/SryCA</t>
  </si>
  <si>
    <t>4851/MP/01</t>
  </si>
  <si>
    <t>028/02/DGPA</t>
  </si>
  <si>
    <t>Ruta Nacional Nº 3- Km 4, C.P. 9000,  Comodoro Rivadavia, Chubut, (0297)  4557969</t>
  </si>
  <si>
    <t>TREDI  ARGENTINA S.A.</t>
  </si>
  <si>
    <t>3615/MP/03</t>
  </si>
  <si>
    <t>161/04/DGPA</t>
  </si>
  <si>
    <t>Montevideo 456, Piso 8º, C.P. C1019ABJ,  Buenos Aires, (011) 4371-1218/1219</t>
  </si>
  <si>
    <t>ECOIL S.H DE STEMPKOWSI VICTOR y AGESTA SILVIA</t>
  </si>
  <si>
    <t>Tirso López  105-Bº Industrial, Domicilio legal Nac.2783, C.P. 9000, Comodoro Rivadavia, Chubut</t>
  </si>
  <si>
    <t>100/05/DGPA</t>
  </si>
  <si>
    <t>ECOIL  SH DE STEMPKOWSI VICTOR y AGESTA SILVIA</t>
  </si>
  <si>
    <t>Tirso López  105-Bº Industrial,Domicilio legal Nac.2783, C.P. 9000, Comodoro Rivadavia, Chubut</t>
  </si>
  <si>
    <t>130/05/DGPA</t>
  </si>
  <si>
    <t>Malaspina Norte s/nº Parque Indusrial, C.P. 9100, Trelew, Chubut</t>
  </si>
  <si>
    <t>CONSULTORIO ODONTOLÓGICO , DRA. ISABEL MARTÍN</t>
  </si>
  <si>
    <t>Y1, Y3, Y45´</t>
  </si>
  <si>
    <t>Fragata Sarmiento 9, C.P. 9120,  Puerto Madryn, Chubut</t>
  </si>
  <si>
    <t>0545/MP/03</t>
  </si>
  <si>
    <t>25/04/DGPA</t>
  </si>
  <si>
    <t>ENSI S.E.</t>
  </si>
  <si>
    <t>3930/MP/04</t>
  </si>
  <si>
    <t>107/04/DGPA</t>
  </si>
  <si>
    <t>CLEAN WORLD SRL</t>
  </si>
  <si>
    <t>Coronel D´elia Nº 1479, Lanus, Buenos Aires</t>
  </si>
  <si>
    <t>9115/MP/05</t>
  </si>
  <si>
    <t>17/06/DGPA</t>
  </si>
  <si>
    <t>CHARGEUS WOOL ARGENTINA  SA</t>
  </si>
  <si>
    <t>Galo Lobato s/n Parque Industrial, C.P. 9100, Trelew, Chubut</t>
  </si>
  <si>
    <t>110/MP//06</t>
  </si>
  <si>
    <t>40/06/DGPA</t>
  </si>
  <si>
    <t>SANATORIO STELLA MARIS  SA</t>
  </si>
  <si>
    <t>Pedro Martinez Nº 45, C.P. 9103, Rawson, Chubut</t>
  </si>
  <si>
    <t>755/MP/01</t>
  </si>
  <si>
    <t>139/06/DGPA</t>
  </si>
  <si>
    <t>N y K ODONTOLOGÍA DE KARINA MARTÍN</t>
  </si>
  <si>
    <t>Mitre 675, C.P. 9120, Puerto Madryn, Chubut</t>
  </si>
  <si>
    <t>215/MAyCDS/07</t>
  </si>
  <si>
    <t>CONSULTORIO ODONTOLÓGICO DE LA DRA. PAOLA GATICA</t>
  </si>
  <si>
    <t>España Nº 135, C.P. 9120, Puerto Madryn, Chubut</t>
  </si>
  <si>
    <t>966/07/MAyCDS</t>
  </si>
  <si>
    <t>69/08/SryCA</t>
  </si>
  <si>
    <t>Albarracín 316, C.P. 9120, Puerto Madryn, Chubut</t>
  </si>
  <si>
    <t>1193/MAyCDS/07</t>
  </si>
  <si>
    <t>NATURA ECOLOGY SRL</t>
  </si>
  <si>
    <t>1158/MAyCDS/08</t>
  </si>
  <si>
    <t>105/08/SryCA</t>
  </si>
  <si>
    <t>1605/09/MAyCDS</t>
  </si>
  <si>
    <t>238/11/SryCA</t>
  </si>
  <si>
    <t>HIDROELÉCTRICA AMEGHINO S.A.</t>
  </si>
  <si>
    <t>Ruta Nacional Nº 237, Km. 1277, Arroyito – Neuquén, (0299) 480701 / 480710</t>
  </si>
  <si>
    <t>Belgrano 778, CP 9000, Comodoro Rivadavia,  Chubut</t>
  </si>
  <si>
    <t>Laura Vicuña Nº 2159, C.P. 9100, Trelew, Chubut, 0280-446460</t>
  </si>
  <si>
    <t>ROVELLA CARRANZA S.A. RODALSA S.A. UTE</t>
  </si>
  <si>
    <t>Parque Industrial Pesado, Ruta Nacional N° 010, Lote 18, C.P. 9120. (0280) 4459000</t>
  </si>
  <si>
    <t>085/13/SryCA
295/15/SryCA</t>
  </si>
  <si>
    <t>040/13/SRyCA
289/15/SRyCA</t>
  </si>
  <si>
    <t>Av. Las Toninas  Nº 581,  C.P. 9000, Comodoro Rivadavia, Chubut</t>
  </si>
  <si>
    <t>472/MAyCDS/15</t>
  </si>
  <si>
    <t>SERVICIOS AMBIENTALES JASA S.R.L.</t>
  </si>
  <si>
    <t>378/14/MAyCDS</t>
  </si>
  <si>
    <t>Mitre Nº 952,  C.P. 9000,  Comodoro Rivadavia, Chubut</t>
  </si>
  <si>
    <t xml:space="preserve">LAVADERO CHELITA (SR. NICOLÁS MUNDET RESPONSABLE) </t>
  </si>
  <si>
    <t>094/12/SryCA
115/16/SryCA</t>
  </si>
  <si>
    <t>LAUTICO MARTINEZ S.R.L.</t>
  </si>
  <si>
    <t>San Martín N° 562, Alto Río Senguer, Chubut</t>
  </si>
  <si>
    <t>593/13/MAyCDS</t>
  </si>
  <si>
    <t>Río Senguer</t>
  </si>
  <si>
    <t>16/14/SryCA
109/16/SryCA</t>
  </si>
  <si>
    <t>Dado de baja</t>
  </si>
  <si>
    <t>Dado de Baja</t>
  </si>
  <si>
    <t>192/14/SRyCA
108/16/SRyCA</t>
  </si>
  <si>
    <t>016/13/SryCA
105/16/SryCA</t>
  </si>
  <si>
    <t>PETROLERA CERRO NAGRO S.A.</t>
  </si>
  <si>
    <t>1882/11/MAyCDS</t>
  </si>
  <si>
    <t>Pedro Ortega N°2946 C.P. 9000,  Comodoro Rivadavia, Chubut</t>
  </si>
  <si>
    <t xml:space="preserve">Y6, Y8, Y9, Y12, e Y48 </t>
  </si>
  <si>
    <t>177/15/MAyCDS</t>
  </si>
  <si>
    <t>PETROLERA PATAGONIA S.R.L.</t>
  </si>
  <si>
    <t>Viamonte Nº 1342, Piso 6° Unidad F, C.A.B.A.</t>
  </si>
  <si>
    <t>222/10/SryCA
099/16/SryCA</t>
  </si>
  <si>
    <t>VENVER S.A.</t>
  </si>
  <si>
    <t>1058/12/MAyCDS</t>
  </si>
  <si>
    <t>Y8, Y9, Y31 e Y48</t>
  </si>
  <si>
    <t>YPF S.A. TERMINAL 
COMODORO RIVADAVIA</t>
  </si>
  <si>
    <t>119/11/SryCA
050/16/SryCA</t>
  </si>
  <si>
    <t>Y.P.F. S.A. Direccion de Nuevos Negocios de Gas</t>
  </si>
  <si>
    <t>Macacha Güemes Nº 515, 
Ciudad Autónoma de Buenos Aires</t>
  </si>
  <si>
    <t>Juan de Dios Trevisan Nº 3655, (9000) Comodoro Rivadavia, Chubut - 4481640
info@solucionesambientalessa.com</t>
  </si>
  <si>
    <t>491/11/MAyCDS</t>
  </si>
  <si>
    <t>Viamonte Nº 1342, Piso 6° Piso F, Capital Federal</t>
  </si>
  <si>
    <t>540/12/MAyCDS</t>
  </si>
  <si>
    <t>PETROMINERA CHUBUT S.E. – Estación de Servicio PETRO CHUBUT – LAGO BLANCO</t>
  </si>
  <si>
    <t>Roque Saenz Peña N° 796, 
(C.P.9000) Comodoro Rivadavia, Chubut</t>
  </si>
  <si>
    <t>410/15/MAyCDS</t>
  </si>
  <si>
    <t>035/16/SRyCA</t>
  </si>
  <si>
    <t>Parque Industrial Pesado, CP 9100, Trelew, Chubut
280446428 - info@casaroma.com.ar</t>
  </si>
  <si>
    <t>COMPAÑIAS ASOCIADAS PETROLERAS S.A.</t>
  </si>
  <si>
    <t>Y8 e Y9</t>
  </si>
  <si>
    <t>176/14/MAyCDS</t>
  </si>
  <si>
    <t>PEÑA CONSTRUCCIONES S.R.L.</t>
  </si>
  <si>
    <t>Av. Alvear N° 442/448, C.P. 9200 Esquel, Chubut</t>
  </si>
  <si>
    <t>1083/13/MAyCDS</t>
  </si>
  <si>
    <t>025/16/SRyCA</t>
  </si>
  <si>
    <t>Odontóloga Liliana CARLI
“PATAGONIA DENTAL”</t>
  </si>
  <si>
    <t xml:space="preserve">Ameghino N° 904, C.P. 9200 Esquel, Chubut </t>
  </si>
  <si>
    <t>1220/14/MAyCDS</t>
  </si>
  <si>
    <t xml:space="preserve"> “TRAUMATO S.R.L.”</t>
  </si>
  <si>
    <t xml:space="preserve">Alberdi, C.P. 9200 Esquel, Chubut </t>
  </si>
  <si>
    <t>676/14/MAyCDS</t>
  </si>
  <si>
    <t>023/16/SRyCA</t>
  </si>
  <si>
    <t>1121/14/MAyCDS</t>
  </si>
  <si>
    <t>Bioq. Isabel Norma PARRA LABORATORIO DE ANALISIS CLINICOS GEROSA</t>
  </si>
  <si>
    <t xml:space="preserve">25 de Mayo N° 498, C.P. 9200 Esquel, Chubut </t>
  </si>
  <si>
    <t>1688/13/MAyCDS</t>
  </si>
  <si>
    <t>TRASPORTE EXPRESO SZILAK S.R.L.</t>
  </si>
  <si>
    <t xml:space="preserve">Urquiza N° 967, C.P. 9200 Esquel, Chubut </t>
  </si>
  <si>
    <t>1927/14/MAyCDS</t>
  </si>
  <si>
    <t>018/16/SRyCA</t>
  </si>
  <si>
    <t>09/14/SryCA
017/14/SryCA</t>
  </si>
  <si>
    <t>VETERINARIA SAN CARLOS
de Silvia Josefina Cabezón de Aristarain</t>
  </si>
  <si>
    <t>066/13/SryCA
07/16/SryCA</t>
  </si>
  <si>
    <t>268/11/SryCA
06/16/SryCA</t>
  </si>
  <si>
    <t>148/13/SryCA
04/16/SryCA</t>
  </si>
  <si>
    <t>Y1 e Y16</t>
  </si>
  <si>
    <t>Pellegrini N° 278, Oficina 3, C.P. 9100 Trelew, Chubut</t>
  </si>
  <si>
    <t>1378/14/MAyCDS</t>
  </si>
  <si>
    <t>OBSERVACIÓN</t>
  </si>
  <si>
    <t>Generador  y Operador propio</t>
  </si>
  <si>
    <t>TRANSPORTADORA GAS DEL SUR –PLANTA GARAYALDE</t>
  </si>
  <si>
    <t>541/12MAyCDS (Expte  1760/08/MAyCDS acum.)</t>
  </si>
  <si>
    <t>062/16/SRyCA
077/12/SRyCA
291/10/SRyCA</t>
  </si>
  <si>
    <t>Y1 e Y48</t>
  </si>
  <si>
    <t>069/16/SryCA                          081/13/SryCA</t>
  </si>
  <si>
    <t>064/16/SryCA                   137/15/SryCA</t>
  </si>
  <si>
    <t>080/16/SryCA                                      089/11/SryCA</t>
  </si>
  <si>
    <t>PETROMINERA CHUBUT S.E. Estacion de Servicio Dique Florentino Ameghino</t>
  </si>
  <si>
    <t xml:space="preserve">Roque Saenz Peña N° 796 – 3° Piso, Comodoro Rivadavia, Chubut </t>
  </si>
  <si>
    <t>079/16/SRyCA</t>
  </si>
  <si>
    <t>Y8, Y9, Y12, Y22, Y23, Y29, Y31 e Y48</t>
  </si>
  <si>
    <t>1198/15/MAyCDS</t>
  </si>
  <si>
    <t>078/16/SryCA                          175/13/SryCA</t>
  </si>
  <si>
    <t>FRIGORIFICO PUERTO MADRYN  S.A.</t>
  </si>
  <si>
    <t>Ruta Pcial. Nº 1 Km 11,  (C.P.9120) Puerto Madryn, Chubut</t>
  </si>
  <si>
    <t>210/MAyCDS/14</t>
  </si>
  <si>
    <t xml:space="preserve">Odontóloga María Laura ALANIZ
</t>
  </si>
  <si>
    <t>01/16/SRyCA            075/16/SRyCA (Rectif.)</t>
  </si>
  <si>
    <t>FARMACIA LAGOS</t>
  </si>
  <si>
    <t xml:space="preserve">Av. Ameghino N° 999, C.P. 9200 Esquel, Chubut </t>
  </si>
  <si>
    <t>1221/14/MAyCDS</t>
  </si>
  <si>
    <t>074/16/SRyCA</t>
  </si>
  <si>
    <t>EMPRESA DE TRANSPORTES DON PEDRO S.R.L.</t>
  </si>
  <si>
    <t>1914/MAyCDS/14</t>
  </si>
  <si>
    <t>081/16/SryCA                           116/12/SryCA
Rec. 225/12/SryCA</t>
  </si>
  <si>
    <t>MACIZO DEL DESEADO PERFORACIONES S.A.</t>
  </si>
  <si>
    <t xml:space="preserve">Dom. Real: Agustin Gómez Este N° 587, Potoci, San Juan                                                                                Dom. Legal: Lavalla San Julián N° 939, Magallanes, Santa Cruz </t>
  </si>
  <si>
    <t>1056/15/MAyCDS</t>
  </si>
  <si>
    <t>097/16/SryCA                    51/14/SryCA</t>
  </si>
  <si>
    <t>096/16/SRyCA               05/13/SRyCA</t>
  </si>
  <si>
    <t>REPARACIONES NAVALES de Marco Bautista ESQUIVEL S.R.L.</t>
  </si>
  <si>
    <t>Josefa del Pino N° 894,  (C.P.9120) Puerto Madryn, Chubut</t>
  </si>
  <si>
    <t>816/09/MAyCDS</t>
  </si>
  <si>
    <t>095/16/SRyCA</t>
  </si>
  <si>
    <t>Sr. Roberto Matías IBARBIA - HORMIPAT</t>
  </si>
  <si>
    <t>Cacique Chiquichano N° 1681, C.P. 9100 Trelew, Chubut</t>
  </si>
  <si>
    <t>1466/07/MAyCDS</t>
  </si>
  <si>
    <t>094/16/SRyCA</t>
  </si>
  <si>
    <t>093/16/SryCA                        052/13/SryCA</t>
  </si>
  <si>
    <t>Sr. Fernando Miguel ANDRES - LUBRICENTRO NITRO</t>
  </si>
  <si>
    <t>Uruguay N° 220, C.P. 9100 Trelew, Chubut</t>
  </si>
  <si>
    <t>895/13/MAyCDS</t>
  </si>
  <si>
    <t>092/16/SRyCA</t>
  </si>
  <si>
    <t>222/07 MAyCDS</t>
  </si>
  <si>
    <t>1178/10 MAyCDS</t>
  </si>
  <si>
    <t>44/16 SRyCA</t>
  </si>
  <si>
    <t>Y8, Y9, Y36 e Y48</t>
  </si>
  <si>
    <t>ANALISIS CLINICOS COSTA SUR S.H.</t>
  </si>
  <si>
    <t xml:space="preserve">Dom. Real: Juan Manuel de Rosas Nº 670, Playa Unión - Rawson </t>
  </si>
  <si>
    <t>494/16/MAyCDS</t>
  </si>
  <si>
    <t xml:space="preserve">Avenida San Martín Nº 449, C.P. 9103, Rawson </t>
  </si>
  <si>
    <t>Dom. Legal: Ruta Nº 3 km. 1345 Bajo Gualicho , Pcia. Chubut     Dom. Legal: Don Bosco Nº 3672, Piso 5º,   Capital Federal  (011) 865 – 9050</t>
  </si>
  <si>
    <t>123/14/SryCA                                         Cert. Amb. Anual N° 005/16 DGVIRCH-PV,MCyLA</t>
  </si>
  <si>
    <t>749/13/MAyCDS</t>
  </si>
  <si>
    <t>Dom. Real: Av. Alvear N° 1272, C.P. 9200, Esquel, Chubut - Dom. Legal: Almafuerte Nº 1024, Esquel</t>
  </si>
  <si>
    <t>178/12/SryCA                                                          Cert. Amb. Anual N° 009/16 DGVIRCH-PV,MCyLA</t>
  </si>
  <si>
    <t>Dom. Real: Kennet Woodley Nº 808, Puerto Madryn, Chubut</t>
  </si>
  <si>
    <t>1490/15/MAyCDS</t>
  </si>
  <si>
    <t>URBASER S.A.</t>
  </si>
  <si>
    <t>Ruta Nacional N° 3 km. 1428, C.P. 9100 Trelew, Chubut</t>
  </si>
  <si>
    <t>901/13/MAyCDS</t>
  </si>
  <si>
    <t>262/16/SRyCA                                 Cert. Amb. Anual N° 012/16 DGCVIRCH-PV,MCyLA</t>
  </si>
  <si>
    <t>Sra. Nancy RADONICH, LUBRICENTRO RADONICH</t>
  </si>
  <si>
    <t>550/15/MAyCDS</t>
  </si>
  <si>
    <t>IAN FISH S.A.</t>
  </si>
  <si>
    <t>Estivariz N° 411,  (C.P.9120) Puerto Madryn, Chubut</t>
  </si>
  <si>
    <t>Estivariz Nº 990, C.P. 9120, Puerto Madryn, Chubut</t>
  </si>
  <si>
    <t>Domeq García N° 749,  (C.P.9120) Puerto Madryn, Chubut</t>
  </si>
  <si>
    <t>679/14/MAyCDS</t>
  </si>
  <si>
    <t>249/16/SRyCA                                      Cert. Amb. Anual N° 014/16 DGCVIRCH-PV,MCyLA</t>
  </si>
  <si>
    <t>CONSTRUCCIONES CIVILES E INDUSTRIALES S.R.L.</t>
  </si>
  <si>
    <t>Gerónimo Marincovich N° 657,  (C.P.9120) Puerto Madryn, Chubut</t>
  </si>
  <si>
    <t>1023/15/MAyCDS</t>
  </si>
  <si>
    <t>250/16/SRyCA                                      Cert. Amb. Anual N° 015/16 DGCVIRCH-PV,MCyLA</t>
  </si>
  <si>
    <t>Sra. Silvia Adriana SAAVEDRA, LUBRICENTRO GRAND PRIX</t>
  </si>
  <si>
    <t>726/15/MAyCDS</t>
  </si>
  <si>
    <t>Lewis Jones N° 710,  (C.P.9120) Puerto Madryn, Chubut</t>
  </si>
  <si>
    <t>Odontólogo Martín KOENIG</t>
  </si>
  <si>
    <t>239/15/MAyCDS</t>
  </si>
  <si>
    <t>252/16/SRyCA                                      Cert. Amb. Anual N° 017/16 DGCVIRCH-PV,MCyLA</t>
  </si>
  <si>
    <t>ESS-HECMA S.R.L.</t>
  </si>
  <si>
    <t>Dom. Real: Kennet Woodley Nº 1215, Puerto Madryn, Chubut</t>
  </si>
  <si>
    <t>320/16/MAyCDS</t>
  </si>
  <si>
    <t>PEKE SOSA TURISMO AVENTURA S.R.L.</t>
  </si>
  <si>
    <t>Puerto Pirámides</t>
  </si>
  <si>
    <t>Dom Real: Acceso Este al Mar,  (C.P.9121) Puerto Prámides, Chubut                                                                                    Dom Legal San Martín Nº 521,  (C.P.9120) Puerto Madryn, Chubut</t>
  </si>
  <si>
    <t>1372/09/MAyCDS</t>
  </si>
  <si>
    <t>255/16/SRyCA                                      Cert. Amb. Anual N° 019/16 DGCVIRCH-PV,MCyLA</t>
  </si>
  <si>
    <t>135/13/SryCA                                                    Certificado Ambiental Anual N° 020 DGVIRCH-PV,MCyLA</t>
  </si>
  <si>
    <t>LUBRICENTRO ESQUEL, Sra. FEEMAN, Liliana Doris y Sr. CHAVEZ, Cesar Oscar</t>
  </si>
  <si>
    <t>226/13/SryCA                                                   Cert. Amb. Anual N° 006/16 DGCVIRCH-PV,MCyLA</t>
  </si>
  <si>
    <t>PATAGONIA ESTIBAJES S.A.</t>
  </si>
  <si>
    <t>224/13/SryCA                                                  Cert. Amb. Anual N° 022/16 DGCVIRCH-PV,MCyLA</t>
  </si>
  <si>
    <t>49/14/SRyCA                                                         Cert. Amb. Anual N° 023/16 DGCVIRCH-PV,MCyLA</t>
  </si>
  <si>
    <t>VIAL AGRO S.A. INGENIERIA y ARQUITECTURA S.R.L. - ZAR UTE</t>
  </si>
  <si>
    <t>Dom Legal: Moreno Nº 657 Piso 6, Dpto 3, (1091) Ciudad Autónoma de Buenos Aires                                                Dom. Real: Aeropuerto Almirante Zar , Ruta Nac. Nº 3, (C.P. 9100) Trelew, Chubut</t>
  </si>
  <si>
    <t>1145/12/MAyCDS</t>
  </si>
  <si>
    <t>Parque Industrial s/Nº , C.P. 9203, Trevelin, Chubut</t>
  </si>
  <si>
    <t>110/12/SRyCA                              Cert. Amb. Anual N° 028/16 DGCVIRCH-PV,MCyLA</t>
  </si>
  <si>
    <t>Dom. Legal: Roca N° 134,  (C.P.9120) Puerto Madryn, Chubut</t>
  </si>
  <si>
    <t>SANATORIO ANDINA</t>
  </si>
  <si>
    <t>1740/13/MAyCDS</t>
  </si>
  <si>
    <t xml:space="preserve">263/16/SRyCA                          </t>
  </si>
  <si>
    <t>Pellegrini Nº 789, C.P. 9200  Esquel, Chubut</t>
  </si>
  <si>
    <t>Sr. ALBERTO OLAZABAL</t>
  </si>
  <si>
    <t>Y8, Y9, Y12, e Y48</t>
  </si>
  <si>
    <t>Dom. Legal: Juan B. Justo Nº 469 y Dom. Real: Ruta Nº 4 km 1246, ambos de Puerto Madryn (C.P. 9120), Chubut</t>
  </si>
  <si>
    <t>45/15/MAyCDS</t>
  </si>
  <si>
    <t xml:space="preserve">264/16/SRyCA                          </t>
  </si>
  <si>
    <t>283/16/SRyCA                                    Cert. Amb. Anual N° 025/16 DGCVIRCH-PV,MCyLA</t>
  </si>
  <si>
    <t>REMOLQUES Y REPUESTOS RUTA 3</t>
  </si>
  <si>
    <t>Dom. Real: Av. Eva Perón Nº 1771, (C.P. 9100) Trelew, Chubut</t>
  </si>
  <si>
    <t>1950/14/MAyCDS</t>
  </si>
  <si>
    <t xml:space="preserve">284/16/SRyCA                                </t>
  </si>
  <si>
    <t>CIA MINERA LA PORFIA S.A.</t>
  </si>
  <si>
    <t>Dom. Legal: Diadema Argentina – Ruta provincial N° 39 Km 27 - C.P. 9000,  
Comodoro Rivadavia, Chubut</t>
  </si>
  <si>
    <t>Chacra Nº 324, Localidad de Dolavon (C.P. 9107)</t>
  </si>
  <si>
    <t>285/16/SRyCA</t>
  </si>
  <si>
    <t>341/14/MAyCDS</t>
  </si>
  <si>
    <t>Cholila</t>
  </si>
  <si>
    <t>Estación de Servicios J.O. S.R.L.</t>
  </si>
  <si>
    <t>Dom Real: Av Independencia  N° 11,  (C.P.9217) Cholila, Chubut                                                        Dom. Legal: Belgrano Nº  736, (C.P. 9203) Trevelin , Chubut</t>
  </si>
  <si>
    <t>227/16/SryCA</t>
  </si>
  <si>
    <t>ACHERNAR S.R.L.</t>
  </si>
  <si>
    <t>090/MAyCDS/08</t>
  </si>
  <si>
    <t>NESTOR FABIAN NAVARRETE y IBIA GUTIERREZ, LUBRICENTRO NAVA S.H.</t>
  </si>
  <si>
    <t>143/16/SryCA</t>
  </si>
  <si>
    <t>S.E.P.  SERVICIO DE EMERGENCIA PRIVADO S.R.L.</t>
  </si>
  <si>
    <t>138/16/SryCA</t>
  </si>
  <si>
    <t>140/16/SryCA</t>
  </si>
  <si>
    <t>088/16/SryCA</t>
  </si>
  <si>
    <t>086/16/SRyCA                                                                                      265/13/SRyCA</t>
  </si>
  <si>
    <t>PETROMINERA CHUBUT S.E. Estacion de Servicio Corcovado</t>
  </si>
  <si>
    <t>Corcovado</t>
  </si>
  <si>
    <t>1323/15/MAyCDS</t>
  </si>
  <si>
    <t>139/16/SRyCA</t>
  </si>
  <si>
    <t>Sr. Luis Ginés HUENCHUPAN, LUBRICENTRO LUCHO</t>
  </si>
  <si>
    <t>1325/13/MAyCDS</t>
  </si>
  <si>
    <t>089/16/SRyCA</t>
  </si>
  <si>
    <t>Urquiza y 9 de Julio, C.P. 9200 Esquel, Chubut</t>
  </si>
  <si>
    <t>Sr. Héctor GIMENEZ, LUBRICENTRO LAS TRES A</t>
  </si>
  <si>
    <t>1236/14/MAyCDS</t>
  </si>
  <si>
    <t>Sr. Jorge SCHMID, HIDRO SPORT</t>
  </si>
  <si>
    <t>1273/14/MAyCDS</t>
  </si>
  <si>
    <t>039/16/SRyCA</t>
  </si>
  <si>
    <t xml:space="preserve">Avenida Ballenas s/Nº (C.P.9121) Puerto Pirámides, Chubut </t>
  </si>
  <si>
    <t>ALABAMAR S.R.L.</t>
  </si>
  <si>
    <t>Rifleros del Chubut N° 1771,  (C.P.9120) Puerto Madryn, Chubut</t>
  </si>
  <si>
    <t>0456/14/MAyCDS</t>
  </si>
  <si>
    <t xml:space="preserve">038/16/SRyCA                               </t>
  </si>
  <si>
    <t>TEXTIL OROT S.A.</t>
  </si>
  <si>
    <t>Puerto Argentino s/Nº, C.P. 9100 Trelew, Chubut</t>
  </si>
  <si>
    <t>1675/13/MAyCDS</t>
  </si>
  <si>
    <t>153/16/SRyCA</t>
  </si>
  <si>
    <t xml:space="preserve">MURCHISON S.A. </t>
  </si>
  <si>
    <t>Dom. Real: Ruta Nº 1 en Parque Industrial Pesado,  (C.P.9120) Puerto Madryn, Chubut                                                                  Dom. Legal: Ramón Castillo y Rafael Obligado 2740, Cuidad Autónoma de Buenos Aires</t>
  </si>
  <si>
    <t>1059/MAyCDS/14</t>
  </si>
  <si>
    <t>INDUSTRIAS AUSTRALES S.A.</t>
  </si>
  <si>
    <t>Y9, Y12, Y17 e Y48</t>
  </si>
  <si>
    <t>Colombia N° 460, C.P. 9100 Trelew, Chubut</t>
  </si>
  <si>
    <t>339/14/MAyCDS</t>
  </si>
  <si>
    <t>179/16/SRyCA</t>
  </si>
  <si>
    <t>PETROMINERA CHUBUT S.E. Estacion de Servicio de Gastre</t>
  </si>
  <si>
    <t>Gastre</t>
  </si>
  <si>
    <t>850/13/MAyCDS</t>
  </si>
  <si>
    <t>134/16/SRyCA</t>
  </si>
  <si>
    <t>PETROMINERA CHUBUT S.E. Estacion de Servicio Gualjaina</t>
  </si>
  <si>
    <t>Gualjaina</t>
  </si>
  <si>
    <t>1392/14/MAyCDS</t>
  </si>
  <si>
    <t>133/16/SRyCA</t>
  </si>
  <si>
    <t>FRIGORIFICO ESQUEL S.A.</t>
  </si>
  <si>
    <t>142/16/SRyCA</t>
  </si>
  <si>
    <t>1557/13/MAyCDS</t>
  </si>
  <si>
    <t>Ruta Nº 259 Legua 28, (C.P: 9200) Esquel, Chubut</t>
  </si>
  <si>
    <t>Bioquimicos DEUS, Silvia y LÓPEZ, Cárlos, de ANALISIS CLINICOS SUR</t>
  </si>
  <si>
    <t>137/13/SryCA                       110/16/SryCA</t>
  </si>
  <si>
    <t>Dispo Nº 109/16/SryCA  dado de Baja  07/04/2016</t>
  </si>
  <si>
    <t>Dispo Nº 086/16/SryCA  dado de Baja  05/04/2016</t>
  </si>
  <si>
    <t>España Nº 836, (C.P.9120) Puerto Madryn, Chubut</t>
  </si>
  <si>
    <t>B.K.B. S.A.</t>
  </si>
  <si>
    <t>41/10/SryCA
104/12/SryCA                                                                    254/16/SryCA                                                                 Certificado Ambiental Anual N° 011 DGVIRCH-PV,MCyLA</t>
  </si>
  <si>
    <t>ASTOIL S.R.L.</t>
  </si>
  <si>
    <t xml:space="preserve">Y8, Y9,Y12, Y31 e Y48 </t>
  </si>
  <si>
    <t>011/15/MAyCDS</t>
  </si>
  <si>
    <t>Rawson N° 910, Ciudad de Comodoro Rivadavia</t>
  </si>
  <si>
    <t>MAXICON S.R.L.</t>
  </si>
  <si>
    <t>1466/14/MAyCDS</t>
  </si>
  <si>
    <t>Y8, Y9, Y18,  e Y48</t>
  </si>
  <si>
    <t>Av. Progreso  Nº 6170,  C.P. 9000, Comodoro Rivadavia, Chubut</t>
  </si>
  <si>
    <t>MANPETROL S.A.</t>
  </si>
  <si>
    <t>363/14/MAyCDS</t>
  </si>
  <si>
    <t xml:space="preserve">Y9 e Y48 </t>
  </si>
  <si>
    <t xml:space="preserve"> Dom. Real: Sarmiento Nº 637  Río Mayo, Chubut</t>
  </si>
  <si>
    <t>706/09/MAyCDS</t>
  </si>
  <si>
    <t>HOSPITAL RURAL RÍO MAYO y Puestos Salitarios Anexos Ricardo Rojas, Lago Blanco y Aldea Beleiro</t>
  </si>
  <si>
    <t>067/13/SryCA                  163/16/SryCA</t>
  </si>
  <si>
    <t>Dispo Nº 163/16/SryCA  dado de Baja  09/06/2016</t>
  </si>
  <si>
    <t>EL TEHUELCHE S.R.L.</t>
  </si>
  <si>
    <t>1732/14/MAyCDS</t>
  </si>
  <si>
    <t>Ruta Provincial Nº 20 y Regimiento de Infantería M Nº 25, Sarmiento, Chubut</t>
  </si>
  <si>
    <t>Tratamiento de limpieza de fondos de tanques para las categorías Y18 e Y48 y el tratamiento de limpieza de instalacioneslisas y/o porosas de Y48 (contaminada con Y8 e Y9), tratamiento de biorremediación de suelos afectados con las categorías Y8 e Y9</t>
  </si>
  <si>
    <t>Tucumán N° 01, CABA.</t>
  </si>
  <si>
    <t>1023/09 MAyCDS</t>
  </si>
  <si>
    <t>HOSPITAL RURAL SENGUER</t>
  </si>
  <si>
    <t xml:space="preserve"> Dom. Real: San Juan Bosco S/Nº, Alto Río Senguer, Chubut</t>
  </si>
  <si>
    <t>705/09/MAyCDS</t>
  </si>
  <si>
    <t xml:space="preserve">Y8, Y9, Y12 e Y48 </t>
  </si>
  <si>
    <t xml:space="preserve">266/15/SryCA                   </t>
  </si>
  <si>
    <t>HOSPITAL RURAL ALTO DIADEMA ARGENTINA "RAMON CARRILLO"</t>
  </si>
  <si>
    <t>Y1, Y2, Y3</t>
  </si>
  <si>
    <t>Alto Río Senguer</t>
  </si>
  <si>
    <t>621/09/MAyCDS</t>
  </si>
  <si>
    <t xml:space="preserve"> Dom. Real: Lago Rivadavia y Río Colorado S/Nº, Comodoro Rivadavia, Chubut</t>
  </si>
  <si>
    <t>Bs.As</t>
  </si>
  <si>
    <t>966/14/MAyCDS</t>
  </si>
  <si>
    <t xml:space="preserve"> Dom. Legal: Della Petrolera Nº 299, Ciudad Autonoma de Bs.As.</t>
  </si>
  <si>
    <t>Y8, Y9, Y12, Y34, Y35 e Y48</t>
  </si>
  <si>
    <t>INCRO S.A.</t>
  </si>
  <si>
    <t xml:space="preserve"> Dom. Real: Francisco Salso Nº 151, Comodoro Rivadavia, Chubut</t>
  </si>
  <si>
    <t>1279/15/MAyCDS</t>
  </si>
  <si>
    <t>ECOSISTEMAS PROSIM S.R.L.</t>
  </si>
  <si>
    <t xml:space="preserve"> Dom. Legal: Fragata 25 de Mayo Nº 380, Rada Tilly, Chubut</t>
  </si>
  <si>
    <t>984/16/MAyCDS</t>
  </si>
  <si>
    <t xml:space="preserve"> Dom. Real: Roque Sáenz Peña Nº 769, Comodoro Rivadavia, Chubut</t>
  </si>
  <si>
    <t>962/16/MAyCDS</t>
  </si>
  <si>
    <t>290/13/SryCA                                225/16/SryCA                                         Certificado Ambiental Anual N° 017/16 DGCSSJ</t>
  </si>
  <si>
    <t>93/14/SryCA                               221/16/SryCA                                                Certificado Ambiental Anual N° 01816 DGCSSJ</t>
  </si>
  <si>
    <t>126/15/SryCA                                        Certificado Ambiental Anual N° 020/16 DGCSSJ</t>
  </si>
  <si>
    <t xml:space="preserve">287/16/SRyCA                                         Cert. Amb. Anual N° 025/16 DGCVIRCH-PV,MCyLA                      </t>
  </si>
  <si>
    <t xml:space="preserve"> Dom. Real: Fontana Nº 400, Sarmiento, Chubut</t>
  </si>
  <si>
    <t>268/15/MAyCDS</t>
  </si>
  <si>
    <t>CLEAR  PETROLEUM S.R.L.</t>
  </si>
  <si>
    <t>ESTIBAJE PEZCARGA del Sr. Claudio Alberto LINCOMAN</t>
  </si>
  <si>
    <t>Capitán Gómez Roca  Nº 57  C.P. 9000, Comodoro Rivadavia, Chubut</t>
  </si>
  <si>
    <t>595/13/MAyCDS</t>
  </si>
  <si>
    <t xml:space="preserve">278/16/SRyCA                          </t>
  </si>
  <si>
    <t>752/15/MAyCDS</t>
  </si>
  <si>
    <t xml:space="preserve">311/16/SRyCA                          </t>
  </si>
  <si>
    <t>TRANSPORTES RADA TILLY  S.A.</t>
  </si>
  <si>
    <t>C.P.C. S.A. - ELEPRINT S.A. UTE</t>
  </si>
  <si>
    <t>Y8, Y9, e Y48</t>
  </si>
  <si>
    <t>972/13/MAyCDS</t>
  </si>
  <si>
    <t>Bs.As.</t>
  </si>
  <si>
    <t>Dom. Legal:Av. Córdoba Nº 657, Piso 5, de la Ciudad Autónoma de Bs.As. y Dom. Real: Ruta Provincial Nº 25 Localidad de Paso de Indios, Chubut</t>
  </si>
  <si>
    <t>262/13/SryCA                           181/16/SryCA</t>
  </si>
  <si>
    <t>120/14/SryCA                                                              Cert. Amb. Anual N° 044/17 DGCVIRCH-PV,MCyLA</t>
  </si>
  <si>
    <t>GARBIN CONSTRUCTORA S.A.</t>
  </si>
  <si>
    <t>078/13/SryCA                                                   Cert. Amb. Anual N° 041/17 DGCVIRCH-PV,MCyLA</t>
  </si>
  <si>
    <t>FARMACIA PALMIERI Sra. María de los Ángeles Palmieri</t>
  </si>
  <si>
    <t>Sarmiento N° 772, (9200), Esquel,</t>
  </si>
  <si>
    <t>942/14/MAyCDS</t>
  </si>
  <si>
    <t xml:space="preserve">143/14/SryCA                                                          Cert. Amb. Anual N° 039/17 DGCVIRCH-PV,MCyLA                        </t>
  </si>
  <si>
    <t>85/15/SRyCA                                                 Cert. Amb. Anual N° 038/17 DGCVIRCH-PV,MCyLA</t>
  </si>
  <si>
    <t>Sr. CARLOS ALBERTO JALLEY “Estación de Servicio”</t>
  </si>
  <si>
    <t>Ruta Nº 71 empalme Ruta Nº 15, CP 9217, Ciudad de Cholila, Chubut</t>
  </si>
  <si>
    <t>1556/12/MAyCDS</t>
  </si>
  <si>
    <t>56/13/SRyCA                                                                  Cert. Amb. Anual N° 037/17 DGCVIRCH-PV,MCyLA</t>
  </si>
  <si>
    <t>159/13/SryCA                                                      Cert. Amb. Anual N° 036/17 DGCVIRCH-PV,MCyLA</t>
  </si>
  <si>
    <t>231/12/SryCA                                               Cert. Amb. Anual N° 030/17 DGCVIRCH-PV,MCyLA</t>
  </si>
  <si>
    <t>054/13/SryCA                                                                Cert. Amb. Anual N° 028/17 DGCVIRCH-PV,MCyLA</t>
  </si>
  <si>
    <t>300/13/SryCA                                                        Cert. Amb. Anual N° 027/17 DGCVIRCH-PV,MCyLA</t>
  </si>
  <si>
    <t>099/13/SryCA                                                          Cert. Amb. Anual N° 025/17 DGCVIRCH-PV,MCyLA</t>
  </si>
  <si>
    <t>ESTACION DE SERVICIO EVANGELINA</t>
  </si>
  <si>
    <t>Soberanía Nacional Nº 38, CP 9100, Trelew, Chubut</t>
  </si>
  <si>
    <t>945/12/MAyCDS</t>
  </si>
  <si>
    <t>Y1, Y3 e Y48</t>
  </si>
  <si>
    <t>063/13/SryCA                                                Cert. Amb. Anual N° 013/17 DGCVIRCH-PV,MCyLA</t>
  </si>
  <si>
    <t>076/13/SryCA                                      Cert. Amb. Anual N° 012/17 DGCVIRCH-PV,MCyLA</t>
  </si>
  <si>
    <t>107/14/SryCA                                         Cert. Amb. Anual N° 011/17 DGCVIRCH-PV,MCyLA</t>
  </si>
  <si>
    <t>077/13/SryCA                                             Cert. Amb. Anual N° 010/17 DGCVIRCH-PV,MCyLA</t>
  </si>
  <si>
    <t>06/01/108</t>
  </si>
  <si>
    <t>293/13/SryCA                              Cert. Amb. Anual N° 009/17 DGCVIRCH-PV,MCyLA</t>
  </si>
  <si>
    <t>FARMACIA PROSALUD del Sr. Ángel Martín LEIVA</t>
  </si>
  <si>
    <t xml:space="preserve">Mitre Nº 719, CP 9120, Puerto Madryn, Chubut
</t>
  </si>
  <si>
    <t>919/13/MAyCDS</t>
  </si>
  <si>
    <t xml:space="preserve">232/13/SryCA                                             Cert. Amb. Anual N° 006/17 DGCVIRCH-PV,MCyLA                         </t>
  </si>
  <si>
    <t>IBERPESCA S.A.</t>
  </si>
  <si>
    <t>208/13/SryCA                                                                      Cert. Amb. Anual N° 034/16 DGCVIRCH-PV,MCyLA</t>
  </si>
  <si>
    <t>266/10/SryCA
108/12/SryCA                                                          Cert. Amb. Anual N° 033/16 DGCVIRCH-PV,MCyLA</t>
  </si>
  <si>
    <t>116/14/SryCA                                                  Cert. Amb. Anual N° 032/16 DGCVIRCH-PV,MCyLA</t>
  </si>
  <si>
    <t>125/14/SryCA                                                  Cert. Amb. Anual N° 031/16 DGCVIRCH-PV,MCyLA</t>
  </si>
  <si>
    <t>50/08/SryCA                     297/12/SryCA                                        Cert. Amb. Anual N° 003/17 DGCVIRCH-PV,MCyLA</t>
  </si>
  <si>
    <t>106/11/SryCA                  308/12/SryCA                                                                    Cert. Amb. Anual N° 004/17 DGCVIRCH-PV,MCyLA</t>
  </si>
  <si>
    <t>2067/09/MAyCDS</t>
  </si>
  <si>
    <t>PETROTRELEW S.A. - ESTABLECIMIENTO LUISITANIA</t>
  </si>
  <si>
    <t>Avenida La Plata Nº 1812, (C.P. 9100) Trelew, Chubut</t>
  </si>
  <si>
    <t>1641/10/MAyCDS</t>
  </si>
  <si>
    <t>010/13/SryCA                               Cert. Amb. Anual N° 029/17 DGCVIRCH-PV,MCyLA</t>
  </si>
  <si>
    <t>ECOPETROL S.H. de Nicolás GARCÍA y Sebastián GARCÍA</t>
  </si>
  <si>
    <t>Sargento Cabral N° 3431 de Ing White (C.P.8103), Provincia de Buenos Aires</t>
  </si>
  <si>
    <t>299/13/MAyCDS</t>
  </si>
  <si>
    <t>778/MAyCDS/08</t>
  </si>
  <si>
    <t>Estacion de Servicio "BRUNO"</t>
  </si>
  <si>
    <t>1079/12/MAyCDS</t>
  </si>
  <si>
    <t>Roca y Villarino s/Nº, CP 9120, Puerto Mdryn                                                            Dom. Legal: Soberanía Naconal Nº 38 (9100) Trelew, Chubut</t>
  </si>
  <si>
    <t>Sra. Wilma Leonor  ENCINAS ENCINAS, LA CASA DEL ACEITE</t>
  </si>
  <si>
    <t>QUITRAL S.A.</t>
  </si>
  <si>
    <t xml:space="preserve">Dom Real: Marconi Nº 551,  (C.P.9100) Trelew, Chubut                                                                                  </t>
  </si>
  <si>
    <t>1812/13/MAyCDS</t>
  </si>
  <si>
    <t xml:space="preserve">032/17/SRyCA                                      </t>
  </si>
  <si>
    <t>NATIVUS S.R.L.</t>
  </si>
  <si>
    <t xml:space="preserve">Dom Real: Ameghino  Nº 902,  (C.P.9100) Trelew, Chubut                                                                                  </t>
  </si>
  <si>
    <t>1840/14/MAyCDS</t>
  </si>
  <si>
    <t>217/12/SryCA                              030/17/SryCA</t>
  </si>
  <si>
    <t>DERGERG S.A.</t>
  </si>
  <si>
    <t>Y9, Y18 e Y40</t>
  </si>
  <si>
    <t>Dom. Real: Los Alerces Nº 177, San Rafael, Mendoza</t>
  </si>
  <si>
    <t>55/16/MAyCDS</t>
  </si>
  <si>
    <t xml:space="preserve">029/17/SRyCA                           </t>
  </si>
  <si>
    <t>TRANSENER S.A.</t>
  </si>
  <si>
    <t>Y6, Y8, Y9, Y11, Y12, Y13, Y18, Y e Y48, y constituentes Y26, Y 29, Y31, Y34 e Y42</t>
  </si>
  <si>
    <t xml:space="preserve"> Dom. Real: Ruta Nacional Nº 3 km 1393, Puerto Madryn, Chubut</t>
  </si>
  <si>
    <t>323/13/MAyCDS</t>
  </si>
  <si>
    <t xml:space="preserve">028/17/SRyCA                          </t>
  </si>
  <si>
    <t>RED CHAMBERS ARGENTINA S.A.</t>
  </si>
  <si>
    <t>Y8, Y9, Y12, Y31, e Y48</t>
  </si>
  <si>
    <t xml:space="preserve"> Dom. Real: Nino Incorvay  S/Nº, Parque Industrial Pesquero, Puerto Madryn, Chubut</t>
  </si>
  <si>
    <t>445/16/MAyCDS</t>
  </si>
  <si>
    <t>Odontologo Javier Walter AGUILAR</t>
  </si>
  <si>
    <t xml:space="preserve"> Dom. Real: Av. Los Notros S/Nº, Lago Puelo, Chubut</t>
  </si>
  <si>
    <t>1326/13/MAyCDS</t>
  </si>
  <si>
    <t xml:space="preserve">025/17/SRyCA                           </t>
  </si>
  <si>
    <t>DIESEL BESSONE del Sr. Walter Marcelo BESSONE</t>
  </si>
  <si>
    <t>Dom Legal: Hann Nº 1454, (C.P. 9100) Trelew, Chubut</t>
  </si>
  <si>
    <t>470/13/MAyCDS</t>
  </si>
  <si>
    <t xml:space="preserve">024/17/SRyCA                           </t>
  </si>
  <si>
    <t>086/13/SryCA                   005/17/SryCA</t>
  </si>
  <si>
    <t>Mitre 651, C.P. 9120, Puerto Madryn, Chubut</t>
  </si>
  <si>
    <t>ENSI  S.E.</t>
  </si>
  <si>
    <t>23/04/DGPA</t>
  </si>
  <si>
    <t>ELECTROPATAGONIA  S.A.</t>
  </si>
  <si>
    <t>JMB S.A.</t>
  </si>
  <si>
    <t>FABRI S.A.</t>
  </si>
  <si>
    <t xml:space="preserve"> Dom. Real: Julio A. Roca Nº 615, Puerto Madryn, Chubut</t>
  </si>
  <si>
    <t>1599/13/MAyCDS</t>
  </si>
  <si>
    <t>201/14/SryCA                                  006/17/SryCA</t>
  </si>
  <si>
    <t>Ameghino N° 1781, CP: 9000, Esquel,</t>
  </si>
  <si>
    <t>Vedia N° 3616, CABA.</t>
  </si>
  <si>
    <t>San Martín Nº 1350, C.P. 9000, Com.Riv. Chubut                                                                                                          Dom. Legal: Av. Belgrano Nº 258, C.A.B.A.                                                                               011-5238-3520/21 4342-5657</t>
  </si>
  <si>
    <t>82/14/SryCA                        50/17/SryCA</t>
  </si>
  <si>
    <t>306/13 SRyCA                                 049/17/SryCA</t>
  </si>
  <si>
    <t>02/10/SryCA
162/12/SryCA                 149/14/SryCA                                     Cert. Amb. Anual N° 008/17 DGCVIRCH-PV,MCyLA</t>
  </si>
  <si>
    <t>NUEVO INSTITUTO DE CUSTODIA Y ADAPTACION PARA DISMINUIDOS PSICOFISICOS (NICADPI)</t>
  </si>
  <si>
    <t xml:space="preserve"> Dom. Real: Valle Mimosa Nº 286, Trelew, Chubut</t>
  </si>
  <si>
    <t>1189/16/MAyCDS</t>
  </si>
  <si>
    <t>TALLER MECANICO TRANSREP del Sr. Juan Carlos FALCON</t>
  </si>
  <si>
    <t>1328/15/MAyCDS</t>
  </si>
  <si>
    <t xml:space="preserve">027/17/SRyCA                          </t>
  </si>
  <si>
    <t xml:space="preserve"> Dom. Real: Thomas Davies Nº 230, Trelew, Chubut</t>
  </si>
  <si>
    <t>CENTRO MÉDICO INTEGRAL TRELEW S.R.L. (CEMIT S.R.L.)</t>
  </si>
  <si>
    <t>123/15/SRyCA                           Cert. Amb. Anual N° 047/17 DGCVIRCH-PV,MCyLA</t>
  </si>
  <si>
    <t>90/15/SRyCA                   Certificado Ambiental Anual N° 048/17 DGCVIRCH-PV,MCyLA</t>
  </si>
  <si>
    <t xml:space="preserve">285/15/SRyCA                                     Cert. Amb. Anual N° 049/17 DGCVIRCH-PV,MCyLA                        </t>
  </si>
  <si>
    <t>Y2, Y3, Y4, Y5, Y6, Y7, Y8, Y9, Y11, Y12, Y13, Y14, Y16, Y17, Y18, Y19, Y20, Y21, Y22, Y23, Y24, Y25, Y26, Y27, Y28, Y29, Y30, Y31, Y32, Y33, Y34, Y35, Y36, Y37, Y38, Y39, Y40, Y41, Y42, Y45 e Y48</t>
  </si>
  <si>
    <t xml:space="preserve">30/07/SryCA                                         Cert. Amb. Anual N° 051/17 DGCVIRCH-PV,MCyLA                        </t>
  </si>
  <si>
    <t xml:space="preserve">259/13/SryCA                                                               Cert. Amb. Anual N° 052/17 DGCVIRCH-PV,MCyLA                        </t>
  </si>
  <si>
    <t>248/13/SryCA                                   Cert. Amb. Anual N° 014/17 DGCVIRCH-PV,MCyLA</t>
  </si>
  <si>
    <t>285/13/SryCA                                        Cert. Amb. Anual N° 053/17 DGCVIRCH-PV,MCyLA</t>
  </si>
  <si>
    <t>DIALCER S.R.L.</t>
  </si>
  <si>
    <t>253/16/SRyCA                                          Cert. Amb. Anual N° 018/16 DGCVIRCH-PV,MCyLA</t>
  </si>
  <si>
    <t xml:space="preserve">  246/16/SRyCA                                             Cert. Amb. Anual N° 037/16 DGCSSJ
</t>
  </si>
  <si>
    <t>VERMAZ S.R.L.</t>
  </si>
  <si>
    <t>162/17/MAyCDS</t>
  </si>
  <si>
    <t xml:space="preserve"> Dom. Real: Jorge Verdeau Nº 451, Comodoro Rivadavia, Chubut</t>
  </si>
  <si>
    <t>JOSE CARTELLONE CONSTRUCCIONES CIVILES S.A.</t>
  </si>
  <si>
    <t>Y8, Y9, Y12, Y31, Y34, e Y48</t>
  </si>
  <si>
    <t xml:space="preserve"> Dom. Real: Rodriguez Peña Nº 4447, Coquimbito, Mendoza</t>
  </si>
  <si>
    <t>1049/16/MAyCDS</t>
  </si>
  <si>
    <t xml:space="preserve">                                            175/14/SRyCA                                       Cert. Amb. Anual N° 039/16 DGCSSJ
</t>
  </si>
  <si>
    <t>Francia Nº 929, (9000) Comodoro Rivadavia</t>
  </si>
  <si>
    <t xml:space="preserve"> Dom. Real: Roque Saenz Peña Nº 796, Comodoro Rivadavia, Chubut</t>
  </si>
  <si>
    <t>820/16/MAyCDS</t>
  </si>
  <si>
    <t>Dom Real: Parque Industrial Dolavon                       (C.P. 9107), Dolavon, Chubut                                                       Dom Legal: Hipólito Yrigoyen Nº 4855                    (C.P. 9000), Comodoro Rivadavia, Chubut</t>
  </si>
  <si>
    <t>Estación de Servicio AUTOMOVIL CLUB ARGENTINO- Sarmiento</t>
  </si>
  <si>
    <t>020/15/MAyCDS</t>
  </si>
  <si>
    <t>UNION GEOFISICA ARGENTINA S.A.</t>
  </si>
  <si>
    <t>Y8, Y9, Y34, e Y48</t>
  </si>
  <si>
    <t>734/16/MAyCDS</t>
  </si>
  <si>
    <t xml:space="preserve">066/17/SRyCA                          </t>
  </si>
  <si>
    <t xml:space="preserve">118/14/SryCA                                                   Cert. Amb. Anual N° 059/17 DGCVIRCH-PV,MCyLA                        </t>
  </si>
  <si>
    <t xml:space="preserve">38/14/SryCA                                                  Cert. Amb. Anual N° 058/17 DGCVIRCH-PV,MCyLA                        </t>
  </si>
  <si>
    <t xml:space="preserve">199/14/SryCA                                                  Cert. Amb. Anual N° 056/17 DGCVIRCH-PV,MCyLA                        </t>
  </si>
  <si>
    <t xml:space="preserve">279/15/SryCA                                                    Cert. Amb. Anual N° 055/17 DGCVIRCH-PV,MCyLA                        </t>
  </si>
  <si>
    <t>1055/15/MAyCDS</t>
  </si>
  <si>
    <t xml:space="preserve">073/17/SRyCA                          </t>
  </si>
  <si>
    <t>EISI S.A.</t>
  </si>
  <si>
    <t xml:space="preserve"> Dom. Real: Arenales Nº 46, Puerto Madryn, Chubut</t>
  </si>
  <si>
    <t>ALUM TRUK S.A. SUCURSAL TRELEW</t>
  </si>
  <si>
    <t xml:space="preserve"> Dom. Real: Pasaje Lamadrid Nº 1344, Trelew, Chubut</t>
  </si>
  <si>
    <t>215/13/MAyCDS</t>
  </si>
  <si>
    <t xml:space="preserve">074/17/SRyCA                          </t>
  </si>
  <si>
    <t>FOOD PARTNERS PATAGONIA S.A.</t>
  </si>
  <si>
    <t xml:space="preserve"> Dom. Real: Colombia Nº 1805, Puerto Madryn, Chubut</t>
  </si>
  <si>
    <t>272/17/MAyCDS</t>
  </si>
  <si>
    <t>160/14/SryCA                                    Cert. Amb. Anual N° 067/17 DGCVIRCH-PV,MCyLA</t>
  </si>
  <si>
    <t>245/13/SryCA                                           Cert. Amb. Anual N° 066/17 DGCVIRCH-PV,MCyLA</t>
  </si>
  <si>
    <t>140/14/SryCA                                                 Cert. Amb. Anual N° 065/17 DGCVIRCH-PV,MCyLA</t>
  </si>
  <si>
    <t>LUBRICENTRO LUBRIMADRYN DE VICTOR MATINENGO</t>
  </si>
  <si>
    <t>Y1, Y18 e Y48</t>
  </si>
  <si>
    <t xml:space="preserve">091/17/SRyCA                          </t>
  </si>
  <si>
    <t>Sra. Natalia FORTE - CASA DE TATUAJES LA CUEVA DE LA LOCURA</t>
  </si>
  <si>
    <t xml:space="preserve"> Dom. Real: 25 de Mayo Nº 337, Puerto Madryn, Chubut</t>
  </si>
  <si>
    <t>1223/16/MAyCDS</t>
  </si>
  <si>
    <t>090/17/SryCA</t>
  </si>
  <si>
    <t xml:space="preserve"> Dom. Real: Irigoyen Nº 1645, Trelew, Chubut</t>
  </si>
  <si>
    <t>113/17/MAyCDS</t>
  </si>
  <si>
    <t xml:space="preserve">089/17/SRyCA                          </t>
  </si>
  <si>
    <t>Odontologa SOFIA LOREA</t>
  </si>
  <si>
    <t>Y6, Y8, Y9, Y12, Y13,Y22, Y29, Y31, Y34, Y41 e Y48</t>
  </si>
  <si>
    <t>1191/16/MAyCDS</t>
  </si>
  <si>
    <t>LUBRICENTRO WAL-MART ARGENTINA S.R.L.</t>
  </si>
  <si>
    <t xml:space="preserve">  5/15/SryCA                                  087/17/SryCA</t>
  </si>
  <si>
    <t>MIG S.A.</t>
  </si>
  <si>
    <t xml:space="preserve"> Dom. Real: José Funk Nº 1178, Puerto Madryn, Chubut</t>
  </si>
  <si>
    <t>465/14/MAyCDS</t>
  </si>
  <si>
    <t xml:space="preserve">086/17/SRyCA                          </t>
  </si>
  <si>
    <t xml:space="preserve"> Dom. Real: Avenida Alvear Nº 356, Esquel,  Chubut</t>
  </si>
  <si>
    <t>677/14/MAyCDS</t>
  </si>
  <si>
    <t xml:space="preserve">083/17/SRyCA                          </t>
  </si>
  <si>
    <t>VETERINARIA DEL SOL S.R.L.</t>
  </si>
  <si>
    <t>INDUSTRIAS QUÍMICAS DEL SUR S.A.</t>
  </si>
  <si>
    <t>Y8, Y9, Y13, Y34, Y35 e Y48</t>
  </si>
  <si>
    <t>1175/15/MAyCDS</t>
  </si>
  <si>
    <t xml:space="preserve"> Dom. Real: Laura Vicuña Nº 2902, Trelew, Chubut</t>
  </si>
  <si>
    <t>130/16/MAyCDS</t>
  </si>
  <si>
    <t>497/16/MAyCDS</t>
  </si>
  <si>
    <t xml:space="preserve">078/17/SRyCA                          </t>
  </si>
  <si>
    <t xml:space="preserve"> Dom. Real: Libertad Nº 279, Rawson, Chubut</t>
  </si>
  <si>
    <t>METALURGIA OVEON S.A.</t>
  </si>
  <si>
    <t xml:space="preserve"> Dom. Real: Ruto Prov. Nº 1 Km 4 Nº 80, Comodoro Rivadavia, Chubut</t>
  </si>
  <si>
    <t>147/10/SryCA            077/17/SryCA</t>
  </si>
  <si>
    <t>Parque Industrial Pesquero S/N , C.P. 9120, Puerto Madryn, Chubut</t>
  </si>
  <si>
    <t>HOSPITAL RURAL SARMIENTO</t>
  </si>
  <si>
    <t>Y1, Y2, Y3, e Y16</t>
  </si>
  <si>
    <t xml:space="preserve"> Dom. Legal: Ingeniero Coronel s/Nº , Sarmiento, Chubut</t>
  </si>
  <si>
    <t>704/09/MAyCDS</t>
  </si>
  <si>
    <t>EXPRESO RADA TILLY S.R.L.</t>
  </si>
  <si>
    <t xml:space="preserve"> Dom. Legal: Combate Naval de Quilmes Nº 485, Rada Tilly, Chubut</t>
  </si>
  <si>
    <t>462/17/MAyCDS</t>
  </si>
  <si>
    <t>JOSMAR HISPANO ARGENTINA S.R.L.</t>
  </si>
  <si>
    <t xml:space="preserve"> Dom. Real:  Tierra del Fuego Nº 1254, Puerto Madryn, Chubut</t>
  </si>
  <si>
    <t>751/15/MAyCDS</t>
  </si>
  <si>
    <t>Dispo Nº 167/17/SryCA  dado de Baja  17/07/2017</t>
  </si>
  <si>
    <t>167/17/SRyCA                            42/15/SRyCA</t>
  </si>
  <si>
    <t>ARIDOS ESPECIALES S.A.</t>
  </si>
  <si>
    <t xml:space="preserve"> Dom. Legal: San Martín Nº 1165, Comodoro Rivadavia, Chubut</t>
  </si>
  <si>
    <t>1302/16/MAyCDS</t>
  </si>
  <si>
    <t>TALLER MECANICO MICUCCI</t>
  </si>
  <si>
    <t xml:space="preserve"> Dom. Legal: Manzana 28, Lote 8 s/Nº, Rada Tilly, Chubut</t>
  </si>
  <si>
    <t>300/16/MAyCDS</t>
  </si>
  <si>
    <t>TRANSPORTES MARBEC S.R.L.</t>
  </si>
  <si>
    <t xml:space="preserve"> Dom. Legal: Evaristo Carriego 3046, localidad Florencio Varela, Provincia de Buenos Aires</t>
  </si>
  <si>
    <t>1301/16/MAyCDS</t>
  </si>
  <si>
    <t>LUBRICENTRO RUTA 25</t>
  </si>
  <si>
    <t xml:space="preserve">Av. Ciudad de la Plata Nº 2492, CP 9100, Trelew, Chubut
</t>
  </si>
  <si>
    <t>011/13/MAyCDS</t>
  </si>
  <si>
    <t>173/17/SryCA</t>
  </si>
  <si>
    <t xml:space="preserve">64/15/SRyCA                              Cert. Amb. Anual N°070/17 DGCVIRCH-PV,MCyLA                        </t>
  </si>
  <si>
    <t>184/13/SryCA                                               Cert. Amb. Anual N° 076/17 DGCVIRCH-PV,MCyLA</t>
  </si>
  <si>
    <t>Y1, Y2, Y3, Y6, Y8,Y9,Y10, Y12, Y26, Y29, Y31, Y34, Y35 e Y48</t>
  </si>
  <si>
    <t>PETROMINERA CHUBUT SOCIEDAD DE ESTADO</t>
  </si>
  <si>
    <t>Y8, Y9, Y12, Y22, e Y48</t>
  </si>
  <si>
    <t xml:space="preserve"> Dom. Legal: Roque Sáenz Peña Nº 796, 3º Piso, Comodoro Rivadavia, Chubut                                                            Dom. Real: Ruta Nacional Nº 40 y Av. 1º de Septiembre, Epuyén, Chubut</t>
  </si>
  <si>
    <t>211/16/MAyCDS</t>
  </si>
  <si>
    <t xml:space="preserve">119/17/SRyCA                          </t>
  </si>
  <si>
    <t>Dispo Nº 123/17/SryCA  dado de Baja  18/09/2017</t>
  </si>
  <si>
    <t xml:space="preserve">211/12/SryCA                                                       123/17/SryCA  </t>
  </si>
  <si>
    <t>186/13/SryCA                 009/16/SryCA                         124/17/SryCA</t>
  </si>
  <si>
    <t>1507/10/MAyCDS</t>
  </si>
  <si>
    <t>921/16/MAyCDS</t>
  </si>
  <si>
    <t xml:space="preserve"> Dom. Real: L.N. Alem Nº 690, Piso 8º, C.A.B.A.</t>
  </si>
  <si>
    <t>Dispo Nº 130/17/SryCA  dado de Baja  04/10/2017</t>
  </si>
  <si>
    <t>97/15/SRyCA                              130/17/SryCA</t>
  </si>
  <si>
    <t>854/17/MAyCDS</t>
  </si>
  <si>
    <t xml:space="preserve"> Dom. Legal:  Antonio Belcastro Nº 2944, Comodoro Rivadavia, Chubut</t>
  </si>
  <si>
    <t>Dispo Nº 114/17/SryCA  dado de Baja  07/09/2017</t>
  </si>
  <si>
    <t>027/16/SRyCA                                      114/17/SryCA</t>
  </si>
  <si>
    <t>Dispo Nº 110/17/SryCA  dado de Baja  30/08/2017</t>
  </si>
  <si>
    <t>118/16/SRyCA                                                 110/17/SryCA</t>
  </si>
  <si>
    <t xml:space="preserve">92/15/SRyCA                                     Certificado Ambienal Anual N° 077/17 DGCVIRCH-PV-MCyLA                                </t>
  </si>
  <si>
    <t>1913 S.R.L.</t>
  </si>
  <si>
    <t xml:space="preserve">Gobernador Costa </t>
  </si>
  <si>
    <t>660/17/MAyCDS</t>
  </si>
  <si>
    <t xml:space="preserve"> Dom. Real: Julio A. Roca Nº 715, Gobernador Costa, Chubut</t>
  </si>
  <si>
    <t>SERVIAL S.A.</t>
  </si>
  <si>
    <t xml:space="preserve"> Dom. Real: Teodoro Porta Nº 1551, Puerto Madryn, Chubut</t>
  </si>
  <si>
    <t>812/13/MAyCDS</t>
  </si>
  <si>
    <t xml:space="preserve">142/17/SRyCA                          </t>
  </si>
  <si>
    <t xml:space="preserve">064/17/SRyCA                                      Cert. Amb. Anual N° 070/17 DGCSSJ                                
</t>
  </si>
  <si>
    <t>207/14/SRyCA                                          Cert. Amb. Anual N° 073/17 DGCSSJ</t>
  </si>
  <si>
    <t xml:space="preserve">162/15/SRyCA                                   Cert. Amb. Anual N° 076/17 DGCSSJ
</t>
  </si>
  <si>
    <t>169/14/SRyCA                                                 072/17/SRyCA                                            Certificado Ambienal Anual N° 079/17 DGCSSJ</t>
  </si>
  <si>
    <t>12/16/SRyCA                                              Certificado Ambienal Anual N° 0081/17DGCSSJ</t>
  </si>
  <si>
    <t>229/15/SRyCA                                                Cert. Amb. Anual N° 087/17 DGCSSJ</t>
  </si>
  <si>
    <t>175/17/SRyCA                                                   Cert. Amb. Anual N° 096/17 DGCSSJ</t>
  </si>
  <si>
    <t xml:space="preserve">163/17/SRyCA                                             Cert. Amb. Anual N° 097/17 DGCSSJ     </t>
  </si>
  <si>
    <t>172/17/SRyCA                                                      Cert. Amb. Anual N° 0100/17 DGCSSJ</t>
  </si>
  <si>
    <t xml:space="preserve">185/14/SRyCA
Cert. Amb. Anual N° 005/16  DGCSSJ                                                       Cert. Amb. Anual N° 0111/17 DGCSSJ    </t>
  </si>
  <si>
    <t xml:space="preserve">PETROQUÍMICA COMODORO RIVADAVIA S.A. – Área Colhué Huapí                                 </t>
  </si>
  <si>
    <t xml:space="preserve">176/14/SRyCA                                      Cert. Amb. Anual N° 025/16 DGCSSJ                                                      Cert. Amb. Anual N° 121/17 DGCSSJ
</t>
  </si>
  <si>
    <t>102/16/SRyCA                                          Cert. Amb. Anual N° 125/17 DGCSSJ</t>
  </si>
  <si>
    <t>161/16/SRyCA                                             Cert. Amb. Anual N° 009/16 DGCSSJ                                                 Cert. Amb. Anual N° 131/17 DGCSSJ</t>
  </si>
  <si>
    <t>208/16/SRyCA                                                   Cert. Amb. Anual N° 014/16 DGCSSJ                                                                                Cert. Amb. Anual N° 132/17 DGCSSJ</t>
  </si>
  <si>
    <t xml:space="preserve">    228/15/SryCA                      173/16/SryCA                                          Cert. Amb. Anual N° 135/17 DGCSSJ</t>
  </si>
  <si>
    <t>48/14/SryCA                                213/16/SryCA                                       Cert. Amb. Anual N° 137/17 DGCSSJ</t>
  </si>
  <si>
    <t xml:space="preserve">136/17/SRyCA                                                                Cert. Amb. Anual N° 138/17 DGCSSJ </t>
  </si>
  <si>
    <t>276/15/SryCA                                                                   Cert. Amb. Anual N° 142/17 DGCSSJ</t>
  </si>
  <si>
    <t>214/15/SryCA                                               Cert. Amb. Anual N° 48/16 DGCSSJ                                                             Cert. Amb. Anual N° 145/17 DGCSSJ</t>
  </si>
  <si>
    <t>749/17/MAyCDS</t>
  </si>
  <si>
    <t>103/10/SryCA                              234/16/SryCA                                            Cert. Amb. Anual N° 0136/17 DGCSSJ</t>
  </si>
  <si>
    <t>SULLAIR ARGENTINA S.A.</t>
  </si>
  <si>
    <t>1269/14/MAyCDS</t>
  </si>
  <si>
    <t xml:space="preserve"> Dom. Legal: Grecia Nº 675, Comodoro Rivadavia, Chubut                                                         </t>
  </si>
  <si>
    <t>677/17/MAyCDS</t>
  </si>
  <si>
    <t>Y18, e Y18 cont. con Y23</t>
  </si>
  <si>
    <t>112/16/SRyCA                                      Cert. Amb. Anual N° 079/17 DGCVIRCH-PV,MCyLA</t>
  </si>
  <si>
    <t>231/16/SRyCA                                          Cert. Amb. Anual N° 078/17 DGCVIRCH-PV,MCyLA</t>
  </si>
  <si>
    <t>Y48 mediante "Tratamientos de fondos de tanque mediante separación térmica y degradación por agregado de reactivos químicos"</t>
  </si>
  <si>
    <t>Y8, Y9,Y12,  Y18 e Y48</t>
  </si>
  <si>
    <t xml:space="preserve">108/14/SryCA                                              Cert. Amb. Anual N° 008/16 DGCSSJ                                   25/18/SryCA   </t>
  </si>
  <si>
    <t>Y6, Y8, Y11, Y12 e Y31</t>
  </si>
  <si>
    <t>209/14/SryCA                               027/18/SryCA</t>
  </si>
  <si>
    <t>Dispo Nº 31/18/SryCA  dado de Baja  16/09/2017</t>
  </si>
  <si>
    <t xml:space="preserve">041/16 SryCA                                            034/18/SRyCA     </t>
  </si>
  <si>
    <t>189/11/SryCA                                 167/16/SryCA                               036/18/SryCA</t>
  </si>
  <si>
    <t>Dispo Nº 44/18/SryCA  dado de Baja  19/01/2018</t>
  </si>
  <si>
    <t>163/17/MAyCDS</t>
  </si>
  <si>
    <t>VESTAS ARGENTINA S.A.</t>
  </si>
  <si>
    <t xml:space="preserve"> Dom. Real: Salguero Nº 2385, Piso 8º, C.A.B.A.</t>
  </si>
  <si>
    <t>573/17/MAyCDS</t>
  </si>
  <si>
    <t>108/15/SRyCA                           108/18/SRyCA</t>
  </si>
  <si>
    <t>Y8, Y9, Y12, Y22, Y23, Y29 e Y31</t>
  </si>
  <si>
    <t>ESTACIÓN DE SERVICIOS PETROCHUBUT</t>
  </si>
  <si>
    <t>FIPASA S.A.</t>
  </si>
  <si>
    <t xml:space="preserve"> Dom. Real: Parque Industrial Pesado  s/Nº, Dolavon, Chubut</t>
  </si>
  <si>
    <t xml:space="preserve">106/18/SRyCA                          </t>
  </si>
  <si>
    <t>387/12/MAyCDS</t>
  </si>
  <si>
    <t>071/12/SryCA                               007/17/SryCA                                  102/18/SryCA</t>
  </si>
  <si>
    <t>181/15/SRyCA                     99/18/SRyCA</t>
  </si>
  <si>
    <t>Héroes de Malvinas Nº 5125 (C.P. 9100) Ciudad de Trelew, Chubut</t>
  </si>
  <si>
    <t>Y8, Y16, Y32 e Y48</t>
  </si>
  <si>
    <t>Y1, Y3, e Y48</t>
  </si>
  <si>
    <t xml:space="preserve">097/18/SRyCA                          008/17/SRyCA           </t>
  </si>
  <si>
    <t>SICURANI E HIJOA S.R.L.</t>
  </si>
  <si>
    <t xml:space="preserve"> Coronel Rosales Nº 98, (9100) Trelew, Chubut 
</t>
  </si>
  <si>
    <t>1161/11/MAyCDS</t>
  </si>
  <si>
    <t xml:space="preserve">032/16/SryCA       </t>
  </si>
  <si>
    <t>276/12/SryCA                       93/18/SryCA</t>
  </si>
  <si>
    <t xml:space="preserve">96/14/SryCA
73/16/SryCA                                                                  152/17/SRyCA                                                          Cert. Amb. Anual N° 154/17 DGCSSJ                                              90/18/SRyCA (Modif. Anexo I de Dispo. Nº 152/17/SGAyDS)         </t>
  </si>
  <si>
    <t>PESQUERA PUERTO COMODORO S.A.</t>
  </si>
  <si>
    <t xml:space="preserve"> Dom. Real: Las Toninas Nº 679, Comodoro Rivadavia, Chubut</t>
  </si>
  <si>
    <t>1452/15/MAyCDS</t>
  </si>
  <si>
    <t>HOSPITAL RURAL CAMARONES</t>
  </si>
  <si>
    <t>Y1, Y2, Y3 e Y 16</t>
  </si>
  <si>
    <t>Camarones</t>
  </si>
  <si>
    <t xml:space="preserve"> Dom. Real: 25 de Mayo s/Nº, Camarones, Chubut</t>
  </si>
  <si>
    <t>610/13/MAyCDS</t>
  </si>
  <si>
    <t>MIDA S.R.L.</t>
  </si>
  <si>
    <t xml:space="preserve">HOSPITAL RADA TILLY </t>
  </si>
  <si>
    <t xml:space="preserve"> Dom. Real: Colhue Huapi y A.C.A. s/Nº, Rada Tilly, Chubut</t>
  </si>
  <si>
    <t>1227/17/MAyCDS</t>
  </si>
  <si>
    <t>IMPEESA S.A.</t>
  </si>
  <si>
    <t xml:space="preserve"> Dom. Real: Rivadavia Nº 3990, Trelew, Chubut</t>
  </si>
  <si>
    <t>084/18/MAyCDS</t>
  </si>
  <si>
    <t>1126/16/MAyCDS</t>
  </si>
  <si>
    <t>177/15/SryCA                           54/18/SryCA</t>
  </si>
  <si>
    <t>LUBRICENTRO LUBRICAR "Juan Carlos FOIS"</t>
  </si>
  <si>
    <t>1156/12/MAyCDS</t>
  </si>
  <si>
    <t>53/18/SRyCA</t>
  </si>
  <si>
    <t>Buenos Aires N° 902, CP 9100, Trelew, Chubut</t>
  </si>
  <si>
    <t>LAVADERO Y LUBRICENTRO EL ANGEL</t>
  </si>
  <si>
    <t xml:space="preserve"> Y8, Y9, e Y48</t>
  </si>
  <si>
    <t xml:space="preserve"> Dom. Real: Av. Sarmiento Nº 461 , Rawson, Chubut</t>
  </si>
  <si>
    <t>1916/14/MAyCDS</t>
  </si>
  <si>
    <t xml:space="preserve">052/18/SRyCA                          </t>
  </si>
  <si>
    <t>Sr. Leonel MUÑOZ  "LUBRICENTRO EL LANGA"</t>
  </si>
  <si>
    <t>1919/14/MAyCDS</t>
  </si>
  <si>
    <t xml:space="preserve">051/18/SRyCA                          </t>
  </si>
  <si>
    <t xml:space="preserve"> Dom. Real: Necochea Nº 431 , Puerto Madryn Chubut</t>
  </si>
  <si>
    <t>Sr. Leonardo DELGADO "LUBRICENTRO LOS MELLIZOS"</t>
  </si>
  <si>
    <t>Avenida Juan B. Justo Nº 1014 , CP 9120, Puerto Madryn, Chubut</t>
  </si>
  <si>
    <t>423/07/MAyCDS</t>
  </si>
  <si>
    <t xml:space="preserve">049/18/SryCA          </t>
  </si>
  <si>
    <t>FABRI S.A. VILLEGAS CONSTRUCCIONES SRL SUDELCO SA UTE</t>
  </si>
  <si>
    <t xml:space="preserve"> Dom. Real: Bolivia Nº 975, Puerto Madryn, Chubut</t>
  </si>
  <si>
    <t>1030/17/MAyCDS</t>
  </si>
  <si>
    <t>06/16/MAyCDS</t>
  </si>
  <si>
    <t>97/14/SryCA                         23/18/SryCA</t>
  </si>
  <si>
    <t>OTAMENDI &amp; CIA S.R.L.</t>
  </si>
  <si>
    <t xml:space="preserve"> Dom. Real: Juan Vueguen Nº 351, Comodoro Rivadavia</t>
  </si>
  <si>
    <t>1226/17/MAyCDS</t>
  </si>
  <si>
    <t>PETREVEN S.A.</t>
  </si>
  <si>
    <t>266/18/MAyCDS</t>
  </si>
  <si>
    <t>Tomás de Anchorena 454, Ciudad Autónoma de Buenos Aires                                                                                    Dom. Legal: Tirso López Nº 118, Comodoro Rivadavia</t>
  </si>
  <si>
    <t xml:space="preserve">20/15/SRyCA                                 Cert. Amb. Anual N° 0159 DGCSSJ
</t>
  </si>
  <si>
    <t>1123/16/MAyCDS</t>
  </si>
  <si>
    <t>144/18/SRyCA                                               Cert. Amb. Anual N° 0197 DGCSSJ</t>
  </si>
  <si>
    <t>061/17/SryCA                                                                Cert. Amb. Anual N° 0196 DGCSSJ</t>
  </si>
  <si>
    <t>YPF S.A. AEROPLANTA DE ALMACENAMIENTO DE COMBUSTIBLE COMODORO RIVADAVIA</t>
  </si>
  <si>
    <t xml:space="preserve"> Dom. Legal: Machaca Güemes Nº 515, Puerto Madero, Ciudad Autónima de Buenos Aires</t>
  </si>
  <si>
    <t>014/15/MAyCDS</t>
  </si>
  <si>
    <t>1031/10/MAyCDS</t>
  </si>
  <si>
    <t>Y5, Y6, Y7, Y8, Y9, Y11, Y12, Y13,Y34, Y35, Y40, Y41 e Y42</t>
  </si>
  <si>
    <t xml:space="preserve"> Dom. Legal: Dr. Facundo de Zuviria Nº 260, Bahía Blanca, Prvincia de Buenos Aires</t>
  </si>
  <si>
    <t>1110/17/MAyCDS</t>
  </si>
  <si>
    <t xml:space="preserve"> Dom. Real: Comandante Luis Piedrabuena Nº 879, Rada Tilly, Chubut</t>
  </si>
  <si>
    <t>LUBRIGOM DEL Sr. Juan José Muñoz</t>
  </si>
  <si>
    <t>LEDESMA y CIA. S.R.L.</t>
  </si>
  <si>
    <t>Y12 e Y 48</t>
  </si>
  <si>
    <t xml:space="preserve"> Dom. Legal: Av. Gales Nº 243, Trelew, Chubut</t>
  </si>
  <si>
    <t>0971/16/MAyCDS</t>
  </si>
  <si>
    <t xml:space="preserve">0122/18/SRyCA                               Cert. Amb. Anual N° 0188 DGCSSJ           </t>
  </si>
  <si>
    <t>ESTACION DE SERVICIO AUTOMOVIL CLUB ARGENTINO GERAYALDE</t>
  </si>
  <si>
    <t>019/15/MAyCDS</t>
  </si>
  <si>
    <t>Garayalde</t>
  </si>
  <si>
    <t xml:space="preserve"> Dom. Legal: Ruta Nº 3 Km. 1660, Garayalde, Chubut</t>
  </si>
  <si>
    <t xml:space="preserve">128/15/SRyCA                                                Cert. Amb. Anual N° 0184/18 DGCSSJ
</t>
  </si>
  <si>
    <t>059/17/SRyCA                                  Cert. Amb. Anual N° 0183/18 DGCSSJ</t>
  </si>
  <si>
    <t>106/15/SRyCA                                      Certificado Ambiental Anual N° 0181/18 DGCSSJ</t>
  </si>
  <si>
    <t>FIELD SERVICE ENTERPRISE S.A.</t>
  </si>
  <si>
    <t>314/16/SRyCA                                            Cert. Amb. Anual N° 0180/18 DGCSSJ</t>
  </si>
  <si>
    <t xml:space="preserve">174/14/SRyCA                                304/16/SRyCA                                                   Cert. Amb. Anual N° 0179/18 DGCSSJ
</t>
  </si>
  <si>
    <t xml:space="preserve">134/15/SRyCA                                Cert. Amb. Anual N°0178/18 DGCSSJ
</t>
  </si>
  <si>
    <t xml:space="preserve">078/18/SRyCA                                                     Cert. Amb. Anual N° 177 DGCSSJ                   </t>
  </si>
  <si>
    <t xml:space="preserve">072/18/SRyCA                                                              Cert. Amb. Anual N° 0176 DGCSSJ          </t>
  </si>
  <si>
    <t xml:space="preserve">      143/11/SryCA                              Cert. Amb. Anual N° 042/17 DGCVIRCH-PV,MCyLA</t>
  </si>
  <si>
    <t xml:space="preserve">300/16/SRyCA                                                           Cert. Amb. Anual N° 0171/18 DGCSSJ
 </t>
  </si>
  <si>
    <t xml:space="preserve">059/18/SRyCA                                                         Cert. Amb. Anual N° 0170 DGCSSJ      </t>
  </si>
  <si>
    <t xml:space="preserve">Y8, Y9  Y12 e Y48 </t>
  </si>
  <si>
    <t>183/11/SryCA                       194/16/SryCA                          Certificado Ambiental Anual N° 037/18 DGCVIRCH-PV- MCyLA</t>
  </si>
  <si>
    <t>068/16/SryCA                                027/13/SryCA                                   Certificado Ambiental Anual N° 038/18 DGCVIRCH-PV,MCyLA</t>
  </si>
  <si>
    <t>179/15/SRyCA                   Certificado Ambiental Anual N° 036/18 DGCVIRCH-PV,MCyLA</t>
  </si>
  <si>
    <t>077/15/SRyCA                             Certificado Ambiental Anual N° 035/18 DGCVIRCH-PV,MCyLA</t>
  </si>
  <si>
    <t>Y1  e Y16</t>
  </si>
  <si>
    <t>Certificado Ambiental Anual N° 033/18 DGCVIRCH-PV,MCyLA</t>
  </si>
  <si>
    <t>085/16/SryCA                              Certificado Ambiental Anual N° 032/18 DGCVIRCH-PV,MCyLA</t>
  </si>
  <si>
    <t>Y8, e Y48</t>
  </si>
  <si>
    <t>269/15/SRyCA                             Certificado Ambiental Anual N° 031/18 DGCVIRCH-PV,MCyLA</t>
  </si>
  <si>
    <t>090/16/SryCA              065/13/SryCA                                 Certificado Ambiental Anual N° 030/18 DGCVIRCH-PV,MCyLA</t>
  </si>
  <si>
    <t>83/14/SryCA
08/16/SryCA                                             Certificado Ambiental Anual N° 029/18 DGCVIRCH-PV,MCyLA</t>
  </si>
  <si>
    <t>40/15/SryCA                             Certificado Ambiental Anual N° 028/18 DGCVIRCH-PV,MCyLA</t>
  </si>
  <si>
    <t>021/16/SRyCA                              Certificado Ambiental Anual N° 027/18 DGCVIRCH-PV,MCyLA</t>
  </si>
  <si>
    <t>084/16/SryCA           272/13/SryCA                             Certificado Ambiental Anual N° 024/18 DGCVIRCH-PV,MCyLA</t>
  </si>
  <si>
    <t>1181/17/MAyCDS</t>
  </si>
  <si>
    <t xml:space="preserve">145/18/SRyCA                          </t>
  </si>
  <si>
    <t>DISTEL - PARQUE EOLICO PUERTO MADRYN Y CHUBUT NORTE</t>
  </si>
  <si>
    <t>1265/17/MAyCDS</t>
  </si>
  <si>
    <t xml:space="preserve">154/18/SRyCA                          </t>
  </si>
  <si>
    <t xml:space="preserve"> Dom. Legal: España N° 274, Puerto Madryn</t>
  </si>
  <si>
    <t>ODONT. MARIA DANIELA CRESTANELLO</t>
  </si>
  <si>
    <t xml:space="preserve"> Dom. Real: Avenida Los Notros s/N°, Lago Puelo</t>
  </si>
  <si>
    <t>1327/13/MAyCDS</t>
  </si>
  <si>
    <t xml:space="preserve">158/18/SRyCA                                    </t>
  </si>
  <si>
    <t>LABORATORIO SAN JOSÉ</t>
  </si>
  <si>
    <t>1034/17/MAyCDS</t>
  </si>
  <si>
    <t xml:space="preserve">159/18/SRyCA                                    </t>
  </si>
  <si>
    <t xml:space="preserve"> Dom. Real: Avenida J.B. N° 799, Puerto Madryn</t>
  </si>
  <si>
    <t>ESTACIÓN DE SERVICIOS "16 DE OCTUBRE S.R.L."</t>
  </si>
  <si>
    <t>1138/12/MAyCDS</t>
  </si>
  <si>
    <t xml:space="preserve">160/18/SRyCA                                    </t>
  </si>
  <si>
    <t xml:space="preserve"> Dom. Real: Rhys Thomas y Av. Patagonia, Trevelin</t>
  </si>
  <si>
    <t>262/10/SryCA            
065/12/SryCA                            Cert. Amb. Anual N° 026/18 DGCVIRCH-PV,MCyLA</t>
  </si>
  <si>
    <t xml:space="preserve"> Dom. Legal: Salguero Nº 2385, Piso 8º, C.A.B.A.                               Dom. Real: Beltrán Nº 2105, Puerto Madryn </t>
  </si>
  <si>
    <t>131/14/SryCA                                        Cert. Amb. Anual N° 020/18 DGCVIRCH-PV,MCyLA</t>
  </si>
  <si>
    <t>175/15/SRyCA                                           Cert. Amb. Anual N° 019/18 DGCVIRCH-PV,MCyLA</t>
  </si>
  <si>
    <t>122/14/SryCA                               Cert. Amb. Anual N° 018/18 DGCVIRCH-PV,MCyLA</t>
  </si>
  <si>
    <t>166/14/SryCA                                      Cert. Amb. Anual N° 014/18 DGVIRCH-PV,MCyLA</t>
  </si>
  <si>
    <t>119/14/SryCA                                 Cert. Amb. Anual N° 011/18 DGCVIRCH-PV,MCyLA</t>
  </si>
  <si>
    <t>101/14/SryCA                                         Cert. Amb. Anual N° 010/18 DGCVIRCH-PV,MCyLA</t>
  </si>
  <si>
    <t>079/13/SryCA                                  Cert. Amb. Anual N° 009/18 DGCVIRCH-PV,MCyLA</t>
  </si>
  <si>
    <t>221/13/SryCA
26/16/SryCA                                       Cert. Amb. Anual N° 008/18 DGCVIRCH-PV,MCyLA</t>
  </si>
  <si>
    <t>165/16/SRyCA                                                Cert. Amb. Anual N° 007/18 DGCVIRCH-PV,MCyLA</t>
  </si>
  <si>
    <t xml:space="preserve">195/14/SRyCA                                                    Cert. Amb. Anual N° 006/18 DGCVIRCH-PV,MCyLA                   </t>
  </si>
  <si>
    <t>118/15/SryCA                                  Cert. Amb. Anual N° 006/18 DGCVIRCH-PV,MCyLA</t>
  </si>
  <si>
    <t>ESTACION DE SERVICIO "EL TROCHITA"</t>
  </si>
  <si>
    <t>Ruta 259 y Lazana, Esquel Chubut</t>
  </si>
  <si>
    <t>946/12/MAyCDS</t>
  </si>
  <si>
    <t>110/13/SRyCA                                   Cert. Amb. Anual N° 004/18 DGCVIRCH-PV,MCyLA</t>
  </si>
  <si>
    <t>127/13/SRyCA                                  Cert. Amb. Anual N° 003/18 DGCVIRCH-PV,MCyLA</t>
  </si>
  <si>
    <t>155/14/SryCA                                                 Cert. Amb. Anual N° 001/18 DGCVIRCH-PV,MCyLA</t>
  </si>
  <si>
    <t>Dispo Nº 301/13/SryCA  dado de Baja  20/12/2013</t>
  </si>
  <si>
    <t>TALLERES YSERVICIOS HARRY de María Elena Simón</t>
  </si>
  <si>
    <t>1130/MAyCDS/07</t>
  </si>
  <si>
    <t xml:space="preserve">198/11/SRyCA
</t>
  </si>
  <si>
    <t>Castellano Nº 909, C.P. 9001,  RadaTilly</t>
  </si>
  <si>
    <t>Dispo Nº 096/13/SryCA  dado de Baja  15/05/2013</t>
  </si>
  <si>
    <t>NUESTRA EMPRESA ARGENTINA S.R.L.</t>
  </si>
  <si>
    <t>Eulogio Pozzi N° 250,  C.P. 9000, Comodoro Rivadavia, Chubut</t>
  </si>
  <si>
    <t>87/MAyCDS/07</t>
  </si>
  <si>
    <t>252/12/SryCA</t>
  </si>
  <si>
    <t>Dispo Nº 252/12/SryCA  dado de Baja  05/10/2012</t>
  </si>
  <si>
    <t>San Luis</t>
  </si>
  <si>
    <t xml:space="preserve"> Dom.: Caseros Nº 1820, San Luis, Pcia. San Luis</t>
  </si>
  <si>
    <t>283/18/MAyCDS</t>
  </si>
  <si>
    <t>DON ALBERTO T S.R.L.</t>
  </si>
  <si>
    <t xml:space="preserve"> Dom.: Cipriano Alonso N° 579, Barrio Pueyrredón, Comodoro Rivadavia.</t>
  </si>
  <si>
    <t>398/18/MAyCDS</t>
  </si>
  <si>
    <t>ALQUIMAQ S.A.C.I.F</t>
  </si>
  <si>
    <t>29/15/SRyCA                                        275/16/SRyCA                                Cert. Amb. Anual N° 0199/18 DGCSSJ</t>
  </si>
  <si>
    <t>184/18/SRyCA                                33/15/SRyCA                                  Cert. Amb. Anual N° 204/18 DGCSSJ</t>
  </si>
  <si>
    <t>SENVION ARGENTINA S.A.U.</t>
  </si>
  <si>
    <t>Buenos Aires</t>
  </si>
  <si>
    <t>353/18/MAyCDS</t>
  </si>
  <si>
    <t xml:space="preserve">185/18/SRyCA                                          Cert. Amb. Anual N° 203 DGCSSJ                       </t>
  </si>
  <si>
    <t xml:space="preserve"> Dom.: Esmeralda N° 950, 14 vo. Piso, Ciudad Autónoma de Buendos Aires.</t>
  </si>
  <si>
    <t>031/17/SRyCA                         Cert. Amb. Anual N° 039/18 DGCVIRCH-PV,MCyLA</t>
  </si>
  <si>
    <t>194/14/SryCA                                Cert. Amb. Anual N° 040/18 DGCVIRCH-PV,MCyLA</t>
  </si>
  <si>
    <t>297/13/SryCA                                       Cert. Amb. Anual N° 041/18 DGCVIRCH-PV,MCyLA</t>
  </si>
  <si>
    <t>Roca 543, C.P. 9200 (02945) 45452378 - 454557</t>
  </si>
  <si>
    <t>154/14/SryCA                                                                                               Cert. Amb. Anual N° 043/18 DGVIRCH-PV,MCyLA</t>
  </si>
  <si>
    <t>193/14/SRyCA                                          Cert. Amb. Anual N° 044/18 DGCVIRCH-PV,MCyLA</t>
  </si>
  <si>
    <t xml:space="preserve">061/16/SRyCA                                      281/13/SRyCA                                     Cert. Amb. Anual N° 045/18 DGCVIRCH-PV,MCyLA                             </t>
  </si>
  <si>
    <t xml:space="preserve">200/15/SRyCA                                               Cert. Amb. Anual N° 046/18 DGCVIRCH-PV,MCyLA                        </t>
  </si>
  <si>
    <t xml:space="preserve">176/18/SRyCA                                             199/15/SRyCA                </t>
  </si>
  <si>
    <t xml:space="preserve">177/18/SRyCA                              037/13/SryCA                 </t>
  </si>
  <si>
    <t>178/18/SryCA                           157/13/SryCA</t>
  </si>
  <si>
    <t>179/19/SryCA                            136/14/SryCA</t>
  </si>
  <si>
    <t>ARTURO BOWMAN E HIJOS S.R.L. “ESTACION DE SERVICIOS PETROCHUBUT- LAS PLUMAS”</t>
  </si>
  <si>
    <t xml:space="preserve">188/18/SRyCA                                </t>
  </si>
  <si>
    <t>1794/12/MAyCDS</t>
  </si>
  <si>
    <t>Ruta Nacional N° 25 (Lote 8- Quinta 1)- Las Plumas - Chubut</t>
  </si>
  <si>
    <t>CONSTRUMIN S.R.L.</t>
  </si>
  <si>
    <t>Y8, Y9, Y11, Y12, Y13, Y18, Y34, Y35, e Y48</t>
  </si>
  <si>
    <t>1204/07/MAyCDS</t>
  </si>
  <si>
    <t xml:space="preserve">189/18/SRyCA                             </t>
  </si>
  <si>
    <t xml:space="preserve"> Dom. Real: Av. Paula Albarracín de Sarmiento 481 Sur, San Juan                                                          Dom. Legal: Pasaje Dumint S/N Destilería de Luján de Cuyo, Mendoza </t>
  </si>
  <si>
    <t>YPF S.A. - AEROPLANTA TRELEW</t>
  </si>
  <si>
    <t xml:space="preserve"> Dom. Legal: Macacha Güemes N°515, C.A.B.A.   Dom. Real: Ruta Nacional N° 3 km 1462 Aeropuerto Almirante Zar, Trelew- Chubut</t>
  </si>
  <si>
    <t>1303/17/MAyCDS</t>
  </si>
  <si>
    <t xml:space="preserve">190/18/SRyCA                          </t>
  </si>
  <si>
    <t>191/18/SryCA</t>
  </si>
  <si>
    <t>1206/MAyCDS/15</t>
  </si>
  <si>
    <t>ALUAR S.A.I.C.</t>
  </si>
  <si>
    <t>Dom. Legal: Marcelo T. Alvear 590 (1058) Puerto Madryn  Dom. Real: Parque Industrial Pesado, Ruta Nacional N° 010 y Ruta Provincial N°1, C.P. 9120. Tel. (0280) 4459074 - Fax: (0280) 4459041</t>
  </si>
  <si>
    <t>308/17/MAyCDS</t>
  </si>
  <si>
    <t>MANTENIMIENTOS AMBIENTALES S.A.</t>
  </si>
  <si>
    <t xml:space="preserve">Y48 (cont. con Y9) </t>
  </si>
  <si>
    <t xml:space="preserve"> Dom. Legal: Teodoro García  N° 2478, C.A.B.A.</t>
  </si>
  <si>
    <t>410/18/MAyCDS</t>
  </si>
  <si>
    <t xml:space="preserve">202/18/SryCA                                               298/13/SryCA    </t>
  </si>
  <si>
    <t>TELEFONICA MOVILES DE ARGENTINA S.A</t>
  </si>
  <si>
    <t>Av. Ingeniero Huergo N° 723, Planta Baja, C.A.B.A.                                                                       Dom. Real.: Belgrano N° 483, Trelew, Chubut</t>
  </si>
  <si>
    <t>Y29, Y31, Y42 e Y48</t>
  </si>
  <si>
    <t>Nuncio Decaro Nº 730 Parque Industrial Pesado, C.P. 9120,  Puerto Madryn, Chubut (011) 4342 5154</t>
  </si>
  <si>
    <t>Dispo Nº 204/18/SryCA  dado de Baja  25/10/18</t>
  </si>
  <si>
    <t>204/18/SryCA                                                     108/13/SryCA</t>
  </si>
  <si>
    <t>MERIDIANO 70 S.A.</t>
  </si>
  <si>
    <t>560/16/MAyCDS</t>
  </si>
  <si>
    <t xml:space="preserve"> Dom.: 9 de Julio N° 347, Paso de Indios, Chubut</t>
  </si>
  <si>
    <t xml:space="preserve">205/18/SRyCA                                               </t>
  </si>
  <si>
    <t>181/12/SryCA                                         Cert. Amb. Anual N° 029/16 DGCVIRCH-PV,MCyLA                                                       Cert. Amb. Anual N° 048/18 DGCVIRCH-PV,MCyLA</t>
  </si>
  <si>
    <t>100/14/SryCA                                             Cert. Amb. Anual N° 054/17 DGCVIRCH-PV,MCyLA                                         Cert. Amb. Anual N° 049/18 DGCVIRCH-PV,MCyLA</t>
  </si>
  <si>
    <t>212/14/SRyCA                                                       Cert. Amb. Anual N° 051/18 DGCVIRCH-PV,MCyLA</t>
  </si>
  <si>
    <t>Y8, Y9, Y29, Y31, Y34 e Y48</t>
  </si>
  <si>
    <t>122/15/SryCA                                                           Cert. Amb. Anual N° 026/17 DGCVIRCH-PV,MCyLA                                                Cert. Amb. Anual N° 055/18 DGCVIRCH-PV,MCyLA</t>
  </si>
  <si>
    <t>183/13/SryCA
02/16/SryCA                                    Cert. Amb. Anual N° 054/18 DGCVIRCH-PV,MCyLA</t>
  </si>
  <si>
    <t>156/14/SryCA                                                  Cert. Amb. Anual N° 053/18 DGCVIRCH-PV,MCyLA</t>
  </si>
  <si>
    <t>230/16/SRyCA                                          Cert. Amb. Anual N° 002/16 DGCVIRCH-PV,MCyLA                                                          Cert. Amb. Anual N° 052/18 DGCVIRCH-PV,MCyLA</t>
  </si>
  <si>
    <t>INGENIERIA AMBIENTAL S.A.</t>
  </si>
  <si>
    <t xml:space="preserve"> Dom.: Avenida Monteverde N° 2500, San Francisco Solano, Provincia de Buenos Aires.</t>
  </si>
  <si>
    <t>403/18/MAyCDS</t>
  </si>
  <si>
    <t xml:space="preserve">RIGEL S.R.L. </t>
  </si>
  <si>
    <t>Y8, Y9, Y 12 e Y48</t>
  </si>
  <si>
    <t>114/14/SRyCA                                                                   Cert. Amb. Anual N° 074/18 DGCVIRCH-PV,MCyLA</t>
  </si>
  <si>
    <t>Carlos Kirn  Nº 325,  C.P. 9000,  Comodoro Rivadavia, Chubut</t>
  </si>
  <si>
    <t>JIN BER S.R.L.</t>
  </si>
  <si>
    <t>208/18/SryCA                                                     Cert. Amb. Anual N° 208/18 DGCSSJ</t>
  </si>
  <si>
    <t xml:space="preserve">198/18/SRyCA                                       Cert. Amb. Anual N° 206/18 DGCSSJ           </t>
  </si>
  <si>
    <t>295/13/SryCA                                                            Cert. Amb. Anual N° 056/18 DGCVIRCH-PV,MCyLA</t>
  </si>
  <si>
    <t>Martín Cutillo N° 246,  (C.P.9100) Ciudad de Trelew, Chubut</t>
  </si>
  <si>
    <t>196/14/SryCA                                                  Cert. Amb. Anual N° 058/18 DGCVIRCH-PV,MCyLA</t>
  </si>
  <si>
    <t>233/13/SryCA                                                  Cert. Amb. Anual N° 059/18 DGCVIRCH-PV,MCyLA</t>
  </si>
  <si>
    <t>Julio A. Roca 790, C.P. 9200, Esquel, Chubut</t>
  </si>
  <si>
    <t>035/MAyCDS/08</t>
  </si>
  <si>
    <t xml:space="preserve">      060/16/SryCA                                       Cert. Amb. Anual N° 063/18 DGCVIRCH-PV,MCyLA</t>
  </si>
  <si>
    <t>286/15/SRyCA                                    Cert. Amb. Anual N° 065/18 DGCVIRCH-PV,MCyLA</t>
  </si>
  <si>
    <t xml:space="preserve">026/17/SRyCA                                                  Cert. Amb. Anual N° 066/18 DGCVIRCH-PV,MCyLA                   </t>
  </si>
  <si>
    <t>126/14/SryCA                                  Cert. Amb. Anual N° 068/18 DGCVIRCH-PV,MCyLA</t>
  </si>
  <si>
    <t>203/14/SRyCA                                   Cert. Amb. Anual N° 069/18 DGCVIRCH-PV,MCyLA</t>
  </si>
  <si>
    <t xml:space="preserve">069/12/SryCA                                                      Certificado Ambiental Anual N° 070/18 DGCVIRCH-PV,MCyLA                            </t>
  </si>
  <si>
    <t>135/16/SRyCA                                             Cert. Amb. Anual N° 071/18 DGCVIRCH-PV,MCyLA</t>
  </si>
  <si>
    <t>180/16/SryCA                                             Cert. Amb. Anual N° 072/18 DGVIRCH-PV,MCyLA</t>
  </si>
  <si>
    <t>115/14/SryCA                                 Cert. Amb. Anual N° 073/18 DGCVIRCH-PV,MCyLA</t>
  </si>
  <si>
    <t>MILICIC S.A.</t>
  </si>
  <si>
    <t xml:space="preserve"> Dom. Legal: Avenida Presidente Perón N° 8110, Rosario, Provincia de Santa Fe.</t>
  </si>
  <si>
    <t>477/18/MAyCDS</t>
  </si>
  <si>
    <t>221/18/SryCA (Rectif.)             167/18/SryCA                           059/13/SryCA</t>
  </si>
  <si>
    <t>CIH SOLUCIONES AMBIENTALES S.R.L.</t>
  </si>
  <si>
    <t>Y36</t>
  </si>
  <si>
    <t>657/18/MAyCDS</t>
  </si>
  <si>
    <t xml:space="preserve">003/19/SRyCA                             </t>
  </si>
  <si>
    <t>CN SAPAG S.A.</t>
  </si>
  <si>
    <t xml:space="preserve"> Dom. Legal: Ruta N° 22 Km.1233, Plotier, Provincia de Neuquén</t>
  </si>
  <si>
    <t>557/18/MAyCDS</t>
  </si>
  <si>
    <t xml:space="preserve">011/19/SRyCA                             </t>
  </si>
  <si>
    <t>CHACRA 258 S.A.</t>
  </si>
  <si>
    <t>Y4, Y8 e Y48</t>
  </si>
  <si>
    <t xml:space="preserve"> Dom. Legal: Paulina Escardo N° 148 Pico 3 Of. 12, Puerto Madryn, Provincia del Chubut</t>
  </si>
  <si>
    <t>709/17/MAyCDS</t>
  </si>
  <si>
    <t xml:space="preserve">012/19/SRyCA                             </t>
  </si>
  <si>
    <t>LAUMAR S.R.L.</t>
  </si>
  <si>
    <t xml:space="preserve">Y1 e Y3 </t>
  </si>
  <si>
    <t>476/18/MAyCDS</t>
  </si>
  <si>
    <t xml:space="preserve">013/19/SRyCA                             </t>
  </si>
  <si>
    <t xml:space="preserve"> Dom.: Juramento N° 4137, Ciudad Autónoma de Buenos Aires.     (011) 5032 6954</t>
  </si>
  <si>
    <t>136/16/SRyCA                                 02/19/SRyCA</t>
  </si>
  <si>
    <t>JARA y MORALES S.R.L.</t>
  </si>
  <si>
    <t>INDUSTRIAS JUAN F. SECCO S.A.</t>
  </si>
  <si>
    <t>842/18/MAyCDS</t>
  </si>
  <si>
    <t xml:space="preserve"> Dom. Legal: Juan Pablo II N° 5665, Rosario, Provincia Santa Fe                                                                                     Dom. Real: Hugo Manson N° 35, Comodoro Rivadavia, Provincia del Chubut</t>
  </si>
  <si>
    <t>527/18/MAyCDS</t>
  </si>
  <si>
    <t xml:space="preserve"> Dom. Legal: Perito Moreno N° 235, Sarmiento, Provincia de Chubut</t>
  </si>
  <si>
    <t>CAPETROL S.A.</t>
  </si>
  <si>
    <t>838/18/MAyCDS</t>
  </si>
  <si>
    <t xml:space="preserve"> Dom. Legal: Av. Roque Sáenz Peña N° 811, Ciudad Autónoma de Buenos Aires                                                                                                            Dom. Real: Sarmiento N° 180, Comodoro Rivadavia, Provincia del Chubut</t>
  </si>
  <si>
    <t>031/15/SRyCA               188/16/SRyCA                051/17/SRyCA                  125/17/SryCA  (Modific. Anexo I Dispo Nº 103/17 SRyCA)                                                 Cert. Amb. Anual N° 0110/17 DGCSSJ                                140/18/SryCA  (Modific. Anexo I Dispo Nº 103/17 SRyCA)                                                   025/19/SRyCA</t>
  </si>
  <si>
    <t xml:space="preserve">168/14/SRyCA
11/15/SRyCA
Certificado Ambiental Anual N° 006/16 DGCSSJ                                           Cert. Amb. Anual N° 0104/17 DGCSSJ                                                   Cert. Amb. Anual N° 0236/19 DGCSSJ
</t>
  </si>
  <si>
    <t>180/11/SryCA                                   018/17/SryCA                                              Certificado Ambiental Anual N° 064/17 DGCSSJ                                      019/19/SryCA                                                       Cert. Amb. Anual N° 0235/19 DGCSSJ</t>
  </si>
  <si>
    <t xml:space="preserve">104/17/SRyCA                                              </t>
  </si>
  <si>
    <t>98/14/SryCA
045/16/SryCA                                                              Cert. Amb. Anual N° 090/17 DGCSSJ                                                         Cert. Amb. Anual N° 232/19 DGCSSJ</t>
  </si>
  <si>
    <t>133/15/SRyCA                                                  Cert. Amb. Anual N° 117/17 DGCSSJ                                             Cert. Amb. Anual N° 0230/19 DGCSSJ</t>
  </si>
  <si>
    <t xml:space="preserve">233/15/SRyCA                                     Cert. Amb. Anual N° 044/16 DGCSSJ                                                 145/17/SryCA                                   Cert. Amb. Anual N° 139/17 DGCSSJ                                                                      Cert. Amb. Anual N° 0228/19 DGCSSJ
</t>
  </si>
  <si>
    <t>FRUTOS DE LOS LAGOS S.A.</t>
  </si>
  <si>
    <t xml:space="preserve">Y8, Y34, Y35 e Y48 </t>
  </si>
  <si>
    <t xml:space="preserve"> Dom. Legal: Ruta Provincial  N° 24 Km. 26, Sarmiento, Provincia de Chubut</t>
  </si>
  <si>
    <t>1184/17/MAyCDS</t>
  </si>
  <si>
    <t xml:space="preserve">051/19/SRyCA                                   </t>
  </si>
  <si>
    <t xml:space="preserve"> Dom. Fiscal: Bernardo de Irigoyen  Nº 308 Piso 11, Bº Monserrat 1072, C.A.B.A.</t>
  </si>
  <si>
    <t xml:space="preserve">        50/19/SRyCA  (Modif. Art. 1° de la Dispo 109/18/SRyCA)                               109/18/SRyCA    </t>
  </si>
  <si>
    <t>DICON MEDIOAMBIENTAL S.R.L.</t>
  </si>
  <si>
    <t>Y36 e Y48 (sólidos contaminados con Y36)</t>
  </si>
  <si>
    <t>YPF ENERGIA ELECTRICA S.A.</t>
  </si>
  <si>
    <t>087/19/MAyCDS</t>
  </si>
  <si>
    <t>1816/14/MAyCDS</t>
  </si>
  <si>
    <t xml:space="preserve"> Dom. Legal: Belgrano N° 593, Camarones, Provincia de Chubut</t>
  </si>
  <si>
    <t>400/18/MAyCDS</t>
  </si>
  <si>
    <t xml:space="preserve">036/19/SRyCA                                               </t>
  </si>
  <si>
    <t>DRAGADOS Y OBRAS PORTUARIAS  S.A.</t>
  </si>
  <si>
    <t>Y8, Y9, Y12, Y13 e Y48</t>
  </si>
  <si>
    <t>1274/17/MAyCDS</t>
  </si>
  <si>
    <t xml:space="preserve"> Dom. Legal: Sargemto Cabral N° 1651, Trelew, Provincia del Chubut</t>
  </si>
  <si>
    <t xml:space="preserve"> Dom. Legal: 3 de Febrero N° 2750, Nuñez, C.A.B.A.                                                                     Dom. Real: Ruta Prov. N° 1, Acceso Mineralero Muelle Almirante Storni, Puerto Madryn, Provincia del Chubut. </t>
  </si>
  <si>
    <t>027/19/SRyCA                  88/15/SRyCA</t>
  </si>
  <si>
    <t>021/19/SryCA                                      091/16/SryCA                        227/13/SryCA</t>
  </si>
  <si>
    <t>PESCARGEN  S.A.</t>
  </si>
  <si>
    <t xml:space="preserve"> Dom Real: Parque Industrial Pesquero  , Puerto Madryn, Provincia del Chubut                                                         Dom. Legal: Parque Florida 537 - 3° piso Oficina N° 519, C.A.B.A.</t>
  </si>
  <si>
    <t>1079/17/MAyCDS</t>
  </si>
  <si>
    <t xml:space="preserve">015/19/SRyCA                             </t>
  </si>
  <si>
    <t>EME SAN SERVICIO DE AMBULANCIA de Héctor Orlando CRIADO CARRERA</t>
  </si>
  <si>
    <t>1131/17/MAyCDS</t>
  </si>
  <si>
    <t xml:space="preserve">014/19/SRyCA                             </t>
  </si>
  <si>
    <t xml:space="preserve"> Dom. Legal: Alem N° 465, Trelew, Provincia del Chubut</t>
  </si>
  <si>
    <t xml:space="preserve">    Certificado Ambiental Anual N° 001/19 DGCVIRCH-PV,MCyLA                089/15/SryCA</t>
  </si>
  <si>
    <t xml:space="preserve">128/14/SRyCA                   92/17/SRyCA                                          Certificado Ambiental Anual N° 002/19 DGCVIRCH-PV,MCyLA     </t>
  </si>
  <si>
    <t xml:space="preserve">    Certificado Ambiental Anual N° 003/19 DGCVIRCH-PV,MCyLA                                    197/15/SRyCA</t>
  </si>
  <si>
    <t xml:space="preserve">Sr. Darío BANEGAS GARAY      LUBRICENTRO MOTOR ONE </t>
  </si>
  <si>
    <t xml:space="preserve">    Certificado Ambiental Anual N° 004/19 DGCVIRCH-PV,MCyLA                256/16/SRyCA                                    Cert. Amb. Anual N° 010/16 DGCVIRCH-PV,MCyLA</t>
  </si>
  <si>
    <t xml:space="preserve">    Certificado Ambiental Anual N° 015/19 DGCVIRCH-PV,MCyLA               024/16/SRyCA</t>
  </si>
  <si>
    <t>TRANSPRTADORA PATAGONICA S.A.</t>
  </si>
  <si>
    <t>827/11/MAyCDS</t>
  </si>
  <si>
    <t xml:space="preserve">Cert. Amb. Anual N° 016/19 DGCVIRCH-PV,MCyLA              309/12/SryCA                      </t>
  </si>
  <si>
    <t xml:space="preserve"> Gales Nº 35 (9100) Trelew, Chubut 
</t>
  </si>
  <si>
    <t>Cert. Amb. Anual N° 017/19 DGCVIRCH-PV,MCyLA               251/16/SRyCA                                      Cert. Amb. Anual N° 016/16 DGCVIRCH-PV,MCyLA</t>
  </si>
  <si>
    <t>Cert. Amb. Anual N° 019/19 DGCVIRCH-PV,MCyLA                     111/15/SRyCA</t>
  </si>
  <si>
    <t xml:space="preserve">35/15/SRyCA                              57/18/SRyCA                                             222/18/SRyCA </t>
  </si>
  <si>
    <t>ESTACIÓN DE SERVICIOS DUKI S.R.L.</t>
  </si>
  <si>
    <t>270/12/SryCA
040/16/SryCA                                                                                                                                                                        129/18/SryCA                                                                          Cert. Amb. Anual N° 0194 DGCSSJ</t>
  </si>
  <si>
    <t>016/19/SryCA                                       257/13/SryCA                                                      Cert. Amb. Anual N° 040/17 DGCVIRCH-PV,MCyLA</t>
  </si>
  <si>
    <t>BORG ARGENTINA S.A.</t>
  </si>
  <si>
    <t>Dispo Nº 83/19/SryCA  dado de Baja  15/10/19</t>
  </si>
  <si>
    <t xml:space="preserve">050/18/SRyCA                                                  083/19/SRyCA                </t>
  </si>
  <si>
    <t>082/19/SryCA                              087/16/SryCA                                                     Cert. Amb. Anual N° 021/18 DGCVIRCH-PV,MCyLA</t>
  </si>
  <si>
    <t xml:space="preserve">079/19/16/SRyCA                                          195/16/SRyCA                 </t>
  </si>
  <si>
    <t>070/19/SryCA                                139/13/SryCA</t>
  </si>
  <si>
    <t>Dispo Nº 070/19/SryCA  dado de Baja  28/06/2019</t>
  </si>
  <si>
    <t>192/09/SryCA
128/12/SryCA                              071/19/SryCA</t>
  </si>
  <si>
    <t>Dispo Nº 071/19/SryCA  dado de Baja  28/06/2019</t>
  </si>
  <si>
    <t>193/15/SRyCA                     Certificado Ambiental Anual N° 023/19 DGCVIRCH</t>
  </si>
  <si>
    <t>CONARPESA - CONTINENTAL ARMADORES DE
PESCA S.A</t>
  </si>
  <si>
    <t>263/13/SryCA                                          Cert. Amb. Anual N° 22/19 DGCVIRCH-PV,MCyLA</t>
  </si>
  <si>
    <t>157/14/SryCA                                                          282/16/SryCA                                              Cert. Prov.  Amb. Anual N° 020/19 DGCVIRCH-PV,MCyLA</t>
  </si>
  <si>
    <t>CAPEX S.A.</t>
  </si>
  <si>
    <t>BROS PLUS INTERNACIONAL S.A.</t>
  </si>
  <si>
    <t>Y6, Y8, Y9, Y11, Y22, Y23, Y26, Y31, Y39, Y40, Y42 e Y48 (sólidos contaminados con Y9)</t>
  </si>
  <si>
    <t xml:space="preserve"> Dom. Legal: Riobamba  N° 429 Piso 9° Of. 12, Ciudad Autónima de Buenos Aires  Dom. Real: Av. Rivadavia N° 985 Piso D, Comodoro Rivadavia, Provincia de Chubut</t>
  </si>
  <si>
    <t>017/20/MAyCDS</t>
  </si>
  <si>
    <t>113/10/SryCA
131/15/SryCA                                015/20/SryCA</t>
  </si>
  <si>
    <t xml:space="preserve">99/15/SryCA                  260/16/SryCA                                         141/18/SryCA                           197/18/SryCA (Modif. de Anexo I  de Dispo N°  141/18/SryCA)                                      14/20/SryCA
</t>
  </si>
  <si>
    <t xml:space="preserve">30/15/SRyCA                                           127/18/SRyCA                                         013/20/SRyCA  
</t>
  </si>
  <si>
    <t xml:space="preserve"> Dom.: Av. De Los Trabajadores N° 7390, Comodoro Rivadavia.</t>
  </si>
  <si>
    <t>1098/19/MAyCDS</t>
  </si>
  <si>
    <t>120/15/SryCA                                      09/20/SryCA</t>
  </si>
  <si>
    <t>187/15/SRyCA                                       08/20/SRyCA</t>
  </si>
  <si>
    <t>Ruta N° 3 Km. 1389/1390 (C.P. 9120) Puerto Madryn, Chubut                                                           Dom. Legal: Roque Sáenz Peña N° 971, C.A.B.A.</t>
  </si>
  <si>
    <t>807/MAyCDS/13</t>
  </si>
  <si>
    <t xml:space="preserve">Dom. Real: Av. Maíz N°272, (C.P.9120) Puerto Madryn, Chubut                                    </t>
  </si>
  <si>
    <t xml:space="preserve">07/20/SryCA    </t>
  </si>
  <si>
    <t>156/13/SryCA                                       56/18/SryCA                               05/20/SryCA</t>
  </si>
  <si>
    <t>Y1, Y3, Y8, Y9, Y11, Y12, Y16, Y42 e Y48</t>
  </si>
  <si>
    <t>WEATHERFORD INTERNACIONAL DE ARGENTINA S.A.</t>
  </si>
  <si>
    <t>Y8, Y9, Y12, Y29, Y31, Y34, e Y48 (sólidos contaminados con Y8, Y9 e Y12)</t>
  </si>
  <si>
    <t>291/18/MAyCDS</t>
  </si>
  <si>
    <t xml:space="preserve">071/20/SRyCA                                   </t>
  </si>
  <si>
    <t xml:space="preserve"> Dom.: Tirso López  N° 385, Comodoro Rivadavia.</t>
  </si>
  <si>
    <t>Y8, Y9, Y12, Y31, Y34 e Y48 (contaminados  con Y8 e Y9)</t>
  </si>
  <si>
    <t>Y1, Y8, Y9, Y12 e Y48 (contaminado con  Y8, Y9 e Y12)</t>
  </si>
  <si>
    <t>SARTORIO GUILLERMO E HIJOS S.R.L.</t>
  </si>
  <si>
    <t>Y8 e Y48 (sólidos contaminados con Y6, Y8, e Y9)</t>
  </si>
  <si>
    <t>923/19/MAyCDS</t>
  </si>
  <si>
    <t xml:space="preserve">067/20/SRyCA                                   </t>
  </si>
  <si>
    <t>Dom. Legal: Mapuches N° 930, Rada Tilly  Dom. Real: Aonikenk N° 931, Rada Tilly, Provincia de Chubut</t>
  </si>
  <si>
    <t>JUSTO OTERO E HIJOS S.R.L.</t>
  </si>
  <si>
    <t>Y8, Y9, Y12, Y34, Y35 e Y48 (sólidos contaminados con Y8, e Y9)</t>
  </si>
  <si>
    <t>Dom. Legal y Real: Ruta Nacional N° 26, Km. 1 - B° Parque Industrial, Comodoro Rivadavia, Provincia de Chubut</t>
  </si>
  <si>
    <t>175/15/MAyCDS</t>
  </si>
  <si>
    <t xml:space="preserve">066/20/SRyCA                                   </t>
  </si>
  <si>
    <t xml:space="preserve">ALBERTO IÑURRITA </t>
  </si>
  <si>
    <t>950/19/MAyCDS</t>
  </si>
  <si>
    <t xml:space="preserve">065/20/SRyCA                                   </t>
  </si>
  <si>
    <t xml:space="preserve"> Dom. Legal y Real: Pellegrini N° 240, Sarmiento, Provincia del Chubut</t>
  </si>
  <si>
    <t>Y9 e Y48 (contaminado con Y8)</t>
  </si>
  <si>
    <t>1036/19/MAyCDS</t>
  </si>
  <si>
    <t xml:space="preserve"> Dom. Legal y Real: San Martín N° 140, Piso 2, Ciudad Autónima de Buenos Aires  </t>
  </si>
  <si>
    <t>ERM ARGENTINA S.A.</t>
  </si>
  <si>
    <t>970/19/MAyCDS</t>
  </si>
  <si>
    <t>189/13/SryCA
015/16/SryCA                       061/20/SryCA</t>
  </si>
  <si>
    <t>Dispo Nº 61/20/SryCA  dado de Baja  18/09/2020</t>
  </si>
  <si>
    <t>Dispo Nº 60/20/SryCA  dado de Baja  18/09/2020</t>
  </si>
  <si>
    <t>TESLA S.R.L.</t>
  </si>
  <si>
    <t xml:space="preserve"> Dom. Legal: San Martín N° 750, Trelew, Provincia del Chubut</t>
  </si>
  <si>
    <t>656/18/MAyCDS</t>
  </si>
  <si>
    <t xml:space="preserve">041/20/SRyCA                             </t>
  </si>
  <si>
    <t>ECCO S.A.</t>
  </si>
  <si>
    <t>Santa Fe</t>
  </si>
  <si>
    <t xml:space="preserve"> Dom. Legal: Mitre N° 930, Piso 1, Rosario, Provincia de Santa Fe</t>
  </si>
  <si>
    <t>720/19/MAyCDS</t>
  </si>
  <si>
    <t>TACKER S.R.L.</t>
  </si>
  <si>
    <t>Y8, Y9, Y12,Y34, Y35 y Y48 (contaminado con las anteriores)</t>
  </si>
  <si>
    <t>438/19/MAyCDS</t>
  </si>
  <si>
    <t xml:space="preserve">050/20/SRyCA                                   </t>
  </si>
  <si>
    <t xml:space="preserve">51/20/SRyCA                                              </t>
  </si>
  <si>
    <t>MOBIL KRAN S.R.L.</t>
  </si>
  <si>
    <t>Y34, Y35 e Y48 (sólidos contaminados con Y34 e Y35)</t>
  </si>
  <si>
    <t>Dom. Legal: Urquiza N° 690, Comodoro Rivadavia, Provincia de Chubut</t>
  </si>
  <si>
    <t>826/19/MAyCDS</t>
  </si>
  <si>
    <t xml:space="preserve">052/20/SRyCA                                   </t>
  </si>
  <si>
    <t xml:space="preserve">56/20/SRyCA          
</t>
  </si>
  <si>
    <t xml:space="preserve">11/21/SryCA                                       </t>
  </si>
  <si>
    <t>Dispo Nº 011/21/SryCA  dado de Baja  08/04/20213</t>
  </si>
  <si>
    <t>CENTRAL EÓLICA PAMPA DE MALASPINA S.A.U.</t>
  </si>
  <si>
    <t>51/21/MAyCDS</t>
  </si>
  <si>
    <t>437/19/MAyCDS</t>
  </si>
  <si>
    <t>Tratamiento "manipulación (extracción, aspiración, hidratación, limpieza, envasado, embalado y rotulado) de residuos peligrosos Y36 "Asbestos (polvos y fibras)" e Y48 (materiales contaminados con Y36)</t>
  </si>
  <si>
    <t>Dispo Nº 13/21 SryCA  dado de Baja  08/04/2021</t>
  </si>
  <si>
    <t>013/21/SryCA
031/16/SryCA                                                    140/13/SryCA</t>
  </si>
  <si>
    <t xml:space="preserve">01/19/SryCA                                 06/20/SryCA                                                          Cert. Amb. Anual N° 11-21 DGCVIRCH-PV_MCyLA  </t>
  </si>
  <si>
    <t xml:space="preserve">34/20/SryCA
</t>
  </si>
  <si>
    <t>329/MAyCDS/16</t>
  </si>
  <si>
    <t>AUTOPARTES CABOT</t>
  </si>
  <si>
    <t>Y8, Y9, Y31, Y34 e Y48 (contaminado con Y8 e Y9)</t>
  </si>
  <si>
    <t xml:space="preserve"> Dom. Real: Cabot N° 380, Trelew,Chubut</t>
  </si>
  <si>
    <t>46/21/MAyCDS</t>
  </si>
  <si>
    <t>Dom. Real: Paraguay N° 966, (C.P.9120) Puerto Madryn, Chubut                                                                           Dom. Legal: Vergara N° 4830, Hurlingham, Pcia. Bs.As.</t>
  </si>
  <si>
    <t>076/16/SRyCA                                          Cert. Amb. Anual N° 067/18 DGCVIRCH-PV,MCyLA</t>
  </si>
  <si>
    <t>TRIVIUM PACKAGING ARGENTINA</t>
  </si>
  <si>
    <t>Dom. Real: Parque Industrial Pesquero  s/n, (C.P.9120) Ciudad de Puerto Madryn, Chubut                    Dom. Legal: Esmeralda N° 1376, Piso 4°, Ciudad Autónima de Buenos Aires</t>
  </si>
  <si>
    <t>GENNEIA - VIENTOS DEL SUR S.A. (PARQUE EOLICO CHUBUT NORTE)</t>
  </si>
  <si>
    <t xml:space="preserve">Y8, Y9, e Y48 (contaminado con Y8 e Y9), Y29, Y31 e Y34 </t>
  </si>
  <si>
    <t xml:space="preserve"> Dom. Real: Ruta Nacional N° 3, Km 1376, Puerto Madryn, Chubut</t>
  </si>
  <si>
    <t>555/19/MAyCDS</t>
  </si>
  <si>
    <t>Camino a Playa Magagna, Km 9, C.P. 9103, Rawson, Chubut                                                                                              Dom. Legal: Azcuénaga N° 2149, Mar del Plata, Provincia de Buenos Aires</t>
  </si>
  <si>
    <t>Malagueño Partido de Punilla, Colectora Ruta 20, Km 20,5,CP 5101, Córdoba                                                                                                             Dom. Legal: Calle Golfo San José N° 2320, CP 9001, Rada Tilly, Pcia. Chubut</t>
  </si>
  <si>
    <t xml:space="preserve"> Dom. Legal: Av. Julio Salto, Chacra  N° 2, Cipoletti, Provincia de Nuequén                                                                                                                     Dom. Real: Toribio Larrea N° 4563 - B° Humberto Beghin, Comodoro Rivadavia, Provincia del Chubut</t>
  </si>
  <si>
    <r>
      <t xml:space="preserve">70/20/SRyCA                </t>
    </r>
    <r>
      <rPr>
        <sz val="10"/>
        <color rgb="FFFF0000"/>
        <rFont val="Calibri"/>
        <family val="2"/>
      </rPr>
      <t xml:space="preserve">           </t>
    </r>
    <r>
      <rPr>
        <sz val="10"/>
        <rFont val="Calibri"/>
        <family val="2"/>
      </rPr>
      <t xml:space="preserve">    305/16/SRyCA 
</t>
    </r>
  </si>
  <si>
    <r>
      <t xml:space="preserve">69/20/SRyCA                             </t>
    </r>
    <r>
      <rPr>
        <sz val="10"/>
        <rFont val="Calibri"/>
        <family val="2"/>
      </rPr>
      <t xml:space="preserve">                  144/15/SRyCA                             </t>
    </r>
  </si>
  <si>
    <r>
      <t xml:space="preserve">77/20/SRyCA                               </t>
    </r>
    <r>
      <rPr>
        <sz val="10"/>
        <color rgb="FFFF0000"/>
        <rFont val="Calibri"/>
        <family val="2"/>
      </rPr>
      <t xml:space="preserve"> </t>
    </r>
  </si>
  <si>
    <t>LTD S.R.L.</t>
  </si>
  <si>
    <t>Y8, Y9, Y12, e Y48 (contaminado conY4, Y5, Y6, Y7, Y8, e Y9)</t>
  </si>
  <si>
    <t xml:space="preserve"> Dom.: Av. Contribuyentes N° 142, Comodoro Rivadavia.</t>
  </si>
  <si>
    <t>611/19/MAyCDS</t>
  </si>
  <si>
    <t xml:space="preserve">037/20/SRyCA                                   </t>
  </si>
  <si>
    <t xml:space="preserve">014/21/SRyCA                                                                 CCA N° 329 DGCSSJ                               </t>
  </si>
  <si>
    <t xml:space="preserve"> Dom. Legal: Av. Roque Saenz Peña Nº 1164, Piso 7 C,  Ciudad Autónima de Buenos Aires     Dom. Real: Obrador Ruta Nacional 40 Km. 1787, Esquel, Chubut</t>
  </si>
  <si>
    <t>123/19/MAyCDS</t>
  </si>
  <si>
    <t>Pasaje San Juan N° 415, 4° F, CP 9100, Trelew, Chubut
0299 – 4471711 / 0261 – 4990026 / 154560477
sespejo@sinectis.com.ar
sergioespejo@hotmail.com</t>
  </si>
  <si>
    <t xml:space="preserve">   18/21/SRyCA                                             CAA N° 347 DGCSSJ           041/19/SRyCA (Modifica Art. 1° Dispo N° 206/18/SRyCA)                     206/18/SRyCA</t>
  </si>
  <si>
    <t>Dispo Nº 80/19/SryCA  dado de Baja  17/12/2020</t>
  </si>
  <si>
    <t>Dispo Nº 81/19/SryCA  dado de Baja  17/12/2020</t>
  </si>
  <si>
    <t>029/19 SRyCA                                   080/20 SRyCA</t>
  </si>
  <si>
    <t>TRANSPORTES CREXELL S.A.</t>
  </si>
  <si>
    <t>Y8, Y9,  e Y48 (contaminado con Y8 e Y9)</t>
  </si>
  <si>
    <t xml:space="preserve"> Dom. Real: Francia N° 929, Comodoro Rivadavia,Chubut</t>
  </si>
  <si>
    <t>797/20/MAyCDS</t>
  </si>
  <si>
    <t xml:space="preserve">012/21/SRyCA                      </t>
  </si>
  <si>
    <t xml:space="preserve">Y1, Y3, Y8, Y9, Y10, Y11, Y12, Y18, Y31 e Y34 y de las constituyentes Y26, Y29,  Y31, Y32, Y33, Y34, Y35, Y42, Y45, Y48 </t>
  </si>
  <si>
    <t>Alicia Moreau de Juso N° 2050, C.A.B.A.</t>
  </si>
  <si>
    <t xml:space="preserve">Dom. Real:  Ruta 20, Km 20,5, Malagueño Partido de Punilla, (CP 5101), Córdoba                         </t>
  </si>
  <si>
    <t>UNIVERSIDAD NACIONAL DE LA PATAGONIA SAN JUAN BOSCO</t>
  </si>
  <si>
    <t>968/19/MAyCDS</t>
  </si>
  <si>
    <t xml:space="preserve"> Dom. Real: Cuiudad Universitaria Km 4, Comodoro Riadavia, Chubut</t>
  </si>
  <si>
    <t>MAFERS S.A.</t>
  </si>
  <si>
    <t>462/20/MAyCDS</t>
  </si>
  <si>
    <t xml:space="preserve"> Dom. Legal y Real: Ruta Nacional N° 12 S/N°, CP 9011, Caleta Olivia, Santa Cruz.</t>
  </si>
  <si>
    <t>Y9 e Y48 (materiales y/o elementos diversos contaminados con Y8)</t>
  </si>
  <si>
    <t>LA BARQUITA SERVICIOS PORTUARIOS SRL</t>
  </si>
  <si>
    <t>Y8, Y9, e Y48 (materiales y/o elementos diversos contaminados con Y8, Y9)</t>
  </si>
  <si>
    <t>802/20/MAyCDS</t>
  </si>
  <si>
    <t xml:space="preserve">01/21/SRyCA                                   </t>
  </si>
  <si>
    <t xml:space="preserve">163/13/SRyCA
106/16/SRyCA              233/16/SRyCA                   10/18/SRyCA                                               Cert. Amb. Anual N° 370 DGCSSJ      </t>
  </si>
  <si>
    <t xml:space="preserve">79/15/SryCA                                Certificado Ambiental Anual N° 369 DGCSSJ                                                     </t>
  </si>
  <si>
    <t>PARQUE EOLICO LOMA BLANCA I S.A.</t>
  </si>
  <si>
    <t>Y6, Y8, Y9, Y12, Y26, Y29, Y31, Y34 e Y48 (contaminado con las corrientes antes mencionadas)</t>
  </si>
  <si>
    <t xml:space="preserve"> Dom. Real: Ruta  Nacional N° 3, km. 1423, Chubut    Dom. Legal: Bouchard N° 680 Piso 19, C.A.B.A.</t>
  </si>
  <si>
    <t>152/21/MAyCDS</t>
  </si>
  <si>
    <t>AMBIENTE Y TERRITORIO S.A</t>
  </si>
  <si>
    <t>122/21/SRyCA</t>
  </si>
  <si>
    <t>Y1, Y2, Y3, Y6, Y8, Y9, Y11, Y18, Y41, Y42 e Y48</t>
  </si>
  <si>
    <t>Y31/34, Y26,Y29, Y36 e Y42</t>
  </si>
  <si>
    <t xml:space="preserve"> Dom. Legal: Calle 48 N° 963, ciudad de La Plata, Prov.  De Buenos Aires</t>
  </si>
  <si>
    <t>314/21/MAyCDS</t>
  </si>
  <si>
    <t>Y6, Y8, Y9, Y12 e Y48 (contaminados con las corrientes anteriores, Y31, Y34, Y41, Y42</t>
  </si>
  <si>
    <t>Love J. Parry N°533, C.P. 9103, Rawson, Chubut</t>
  </si>
  <si>
    <t>123/21/SryCA</t>
  </si>
  <si>
    <t>Y8, Y9,  e Y48</t>
  </si>
  <si>
    <t>Dom.Legal: Av. Fontana N°373,Trelew,Chubut       Dom. Real:Ruta Nacional Nº 20,Chacra 23, Sarmiento, Chubut</t>
  </si>
  <si>
    <t xml:space="preserve">065/17/SRyCA                                       131/18/SRyCA                                                       Cert. Amb. Anual N° 373 DGCSSJ    </t>
  </si>
  <si>
    <t>240/11/SRyCA                                               135/15/SRyCA                 033/17/SRyCA</t>
  </si>
  <si>
    <t>124/21/SryCA                            Certificado Ambiental Anual N° 018/21 DGCVIRCH-PV,MCyLA</t>
  </si>
  <si>
    <t xml:space="preserve">  068/21/SRyCA                                    Certificado Ambiental Anual N° 015/21 DGCVIRCH-PV,MCyLA</t>
  </si>
  <si>
    <t xml:space="preserve">070/21/SRyCA                                          Certificado Ambiental Anual N° 014/21 DGCVIRCH-PV,MCyLA  </t>
  </si>
  <si>
    <t>065/21/SRyCA                      Certificado Ambiental Anual N° 013/21 DGCVIRCH-PV,MCyLA</t>
  </si>
  <si>
    <t>1048/17/MAyCDS</t>
  </si>
  <si>
    <t>24/15/SRyCA                    272/16/SRyCA                                                               Cert. Amb. Anual N° 372 DGCSSJ</t>
  </si>
  <si>
    <t>Y8, Y9, Y12, Y18, Y31 e Y48</t>
  </si>
  <si>
    <t>817/16/MAyCDS</t>
  </si>
  <si>
    <t>112/20/SryCA                                                      Cert. Amb. Anual N° 371 DGCSSJ</t>
  </si>
  <si>
    <t xml:space="preserve">66/21/SRyCA                                                   Cert. Amb. Anual N° 12/21 DGCVIRCH-PV,MCyLA                             </t>
  </si>
  <si>
    <t>123/14/SryCA                                          Cert. Amb. Anual N° 07/21 DGVIRCH-PV,MCyLA</t>
  </si>
  <si>
    <t>Y6, Y8, Y9, Y12, Y18, Y26, Y29, Y31, Y36, Y42 e Y48</t>
  </si>
  <si>
    <t xml:space="preserve">TRANSPORTADORA DE GAS DEL SUR S.A. PLANTA COMPRESORA BAJO GUALICHO </t>
  </si>
  <si>
    <t xml:space="preserve">029/14/SRyCA                                                                   Cert. Amb. Anual N° 5/21 DGVIRCH-PV,MCyLA </t>
  </si>
  <si>
    <t>237/15 SRyCA                                           Cert. Amb. Anual N° 04/21 DGCVIRCH-PV,MCyLA</t>
  </si>
  <si>
    <t>Y 11, Y12, Y16, Y18, Y26, Y29, Y31, Y32, Y33, Y34, Y35, Y42 e Y48 (contaminados con Y6, Y 8, Y9, Y11, Y12, Y13, Y18, Y23, Y32, Y41 e Y42)</t>
  </si>
  <si>
    <t xml:space="preserve">  081/20 SRyCA                                                             220/18/SRyCA                                        </t>
  </si>
  <si>
    <t>Tratamiento "Sistema de concentración dinámica de hidrocarburos a través de fases de flotación diferenciada"  para las corrientes Y8, Y9 e Y48</t>
  </si>
  <si>
    <t>Dispo   Nº 174/21/  SRyCA  dado  de Baja  04/10/2011</t>
  </si>
  <si>
    <t>Y9, Y12 e Y48</t>
  </si>
  <si>
    <t>Y8, Y9</t>
  </si>
  <si>
    <t>Dispo. N° 177/21-SRyCA-Dar de BAJA (04/10/21)</t>
  </si>
  <si>
    <t>Y8, Y31 e Y48</t>
  </si>
  <si>
    <t xml:space="preserve">544/MAyCDS/17  (4018/MP/00 -Recaratulado)  </t>
  </si>
  <si>
    <t>209/SRyCA/21                  011/01/DGPA</t>
  </si>
  <si>
    <t>Av. Córdoba 1351, Piso 3, 
Ciudad Autónoma de Buenos Aires</t>
  </si>
  <si>
    <t>Dispo. N° 172/21-SRyCA-(04/10/21)</t>
  </si>
  <si>
    <t>Av. Córdoba N° 948/950, piso 5° "C"
0297 – 4843005 / 045 / 055</t>
  </si>
  <si>
    <t xml:space="preserve">Y8 e Y9 </t>
  </si>
  <si>
    <t>DISPO. N° 171/21-SRyCA-(04/10/21)</t>
  </si>
  <si>
    <t>Y4,Y6, Y7, Y8,Y9,Y10,Y11,Y12,Y13, Y16,Y17,Y18,Y22, Y23Z,Y23,Y24,Y26,Y29, Y29M,Y31, Y31P,Y33,Y34,Y36,Y37 e Y48</t>
  </si>
  <si>
    <t>Dispo. N° 170/21-SRyCA-(04/10/21)-BAJA</t>
  </si>
  <si>
    <t>Y8, Y9, Y11B,  e Y48</t>
  </si>
  <si>
    <t>Y8, Y9, Y11B, Y18 e Y48</t>
  </si>
  <si>
    <t>Dispo. N° 168 /21-(04/10/21)-BAJA</t>
  </si>
  <si>
    <t>Av. Asturias N° 1151, Río Gallegos, Santa Cruz, Tel. (02966)-433052</t>
  </si>
  <si>
    <t xml:space="preserve"> </t>
  </si>
  <si>
    <t>Av. Córdoba 1351, Piso 3, Ciudad Autónoma de Bs. As</t>
  </si>
  <si>
    <t>Dispo. N° 157/21-SRyCA-(04/10/219-BAJA</t>
  </si>
  <si>
    <t>Av. Cabildo N° 3683, Piso 1, Dpto. C-Ciudad Autónoma de Bs. As.</t>
  </si>
  <si>
    <t>Y8, Y9,Y12,  Y13, Y29, Y31, Y34,  e Y48</t>
  </si>
  <si>
    <t>Parque Industrial Pesquero , Ángel Timinieri S/N(C.P.9120) Puerto Madryn, Chubut</t>
  </si>
  <si>
    <t>Ruta Nacional N° 3-Km. 1376-Pto. Madryn</t>
  </si>
  <si>
    <t>554/19-MAyCDS</t>
  </si>
  <si>
    <t>142/21-SRyCA</t>
  </si>
  <si>
    <t>HSBC BANK ARGENTINA S.A.</t>
  </si>
  <si>
    <t>040/19-MAyCDS</t>
  </si>
  <si>
    <t>414/21-SRyCA</t>
  </si>
  <si>
    <t>Ruta Nacional A010 Km 0,6 ( C.P. 9120), Puerto Madryn, Chubut</t>
  </si>
  <si>
    <t>PARQUE EOLICO LOMA BLANCA VI S.A.</t>
  </si>
  <si>
    <t>308/21-MAyCDS</t>
  </si>
  <si>
    <t>137/21-SRyCA</t>
  </si>
  <si>
    <t xml:space="preserve">Y6, Y8, Y9, Y12, Y26, Y29, Y31, Y34 e Y48 </t>
  </si>
  <si>
    <t xml:space="preserve"> Dom. Real: Ruta  Provincial N° 4, km. 7, Chubut    Dom. Legal: Bouchard N° 680 Piso 19, C.A.B.A.</t>
  </si>
  <si>
    <t>Y8  e Y48</t>
  </si>
  <si>
    <t>PARQUE EOLICO LOMA BLANCA IV S.A.</t>
  </si>
  <si>
    <r>
      <rPr>
        <b/>
        <sz val="10"/>
        <color theme="1"/>
        <rFont val="Calibri"/>
        <family val="2"/>
      </rPr>
      <t>Dom. Real:</t>
    </r>
    <r>
      <rPr>
        <sz val="10"/>
        <color theme="1"/>
        <rFont val="Calibri"/>
        <family val="2"/>
      </rPr>
      <t xml:space="preserve"> Ruta Nac. N° 3-Km. 1429-Trelew             </t>
    </r>
    <r>
      <rPr>
        <b/>
        <sz val="10"/>
        <color theme="1"/>
        <rFont val="Calibri"/>
        <family val="2"/>
      </rPr>
      <t>Dom. Legal:</t>
    </r>
    <r>
      <rPr>
        <sz val="10"/>
        <color theme="1"/>
        <rFont val="Calibri"/>
        <family val="2"/>
      </rPr>
      <t xml:space="preserve"> Nicolás Repetto n° 3676-Olivos-Partido de Vicente López, Buenos Aires</t>
    </r>
  </si>
  <si>
    <t>ESTACIÓN DE SERVICIO GAIMAN S.R.L.</t>
  </si>
  <si>
    <t>SERVICIOS R&amp;G S.R.L.</t>
  </si>
  <si>
    <t>370/20-MAyCDS</t>
  </si>
  <si>
    <t>131/21-SRyCA</t>
  </si>
  <si>
    <t>Y8, Y9, Y12, Y29 e Y48</t>
  </si>
  <si>
    <t xml:space="preserve">260/21/SryCA                           </t>
  </si>
  <si>
    <t>Dom. Real: Av. Del Progreso N° 6610, Comodoro Rivadavia   Dom. Legal: Av. San Martín N° 140, Piso 2, C.A.B.A.</t>
  </si>
  <si>
    <t>1399/09/MAyCDS</t>
  </si>
  <si>
    <t>22/15/SRyCA                                     Certificado Ambienal Anual N° 0376 DGCSSJ</t>
  </si>
  <si>
    <t>166/13/SryCA                                   Dispo. N° 159/21-SRyCA                                CAA N° 0379 DGCSSJ</t>
  </si>
  <si>
    <t>Gobernador Costa</t>
  </si>
  <si>
    <t>244/15/SryCA                           276/16/SryCA                                            CCA N° 0380 DGCSSJ</t>
  </si>
  <si>
    <t>Y8, Y9, Y31, Y31/Y34A, Y31B e Y48</t>
  </si>
  <si>
    <t xml:space="preserve">Dispo. N° 163/21-SRyCA 0123/18/SRyCA                                               CAA N° 0383 DGCSSJ           </t>
  </si>
  <si>
    <t>TRANS ECOLÓGICA S.A.</t>
  </si>
  <si>
    <t>Y8, Y9, Y10, Y11, Y12, Y13, Y18, Y21, Y 22, Y23, Y23Z, Y24, Y25, Y26, Y26P, Y31, Y31/Y34A, Y31B, Y31P , Y34, Y39 e Y48</t>
  </si>
  <si>
    <t xml:space="preserve">
Dispo. N° 166/21-SRyCA 035/20/SryCA                                   06/18/SryCA                                                          CAA N° 0384 DGCSSJ</t>
  </si>
  <si>
    <t>Dispo. N° 169/21-SRyCA                                                    18/15/SRyCA                                                          CAA N° 0386 DGCSSJ</t>
  </si>
  <si>
    <t>CENTRALES TÉRMICAS
PATAGÓNICAS SA</t>
  </si>
  <si>
    <t>173/21/SRyCA                                       CAA N° 0387                                                  61/15/SRyCA</t>
  </si>
  <si>
    <t>Y2, Y3, Y3D, Y4, Y4P, Y6, Y8, Y9, Y11, Y12, Y13, Y16, Y17, Y18, Y19,Y20, Y21, Y22, Y23Z, Y25, Y26, Y27, Y29M, Y31P,Y32,Y33, Y34, Y35B, Y36, Y37, Y38, Y39, Y40, Y41, Y42B e Y48</t>
  </si>
  <si>
    <t>Dispo. N° 176/21-SRyCA 132/09/SRyCA
059/16/SRyCA                                                    CAA N° 0389 DGCSSJ</t>
  </si>
  <si>
    <t xml:space="preserve">096/15/SryCA                        271/16/SryCA                                48/18/SryCA                                12/20/SryCA                                                180/21/SRyCA                                                CAA N° 0390 DGCSSJ      </t>
  </si>
  <si>
    <t>Y48 (contaminados con Y4, Y34, Y35 , Y42 e Y48)</t>
  </si>
  <si>
    <t xml:space="preserve">210/21/SRyCA                                                 CAA N° 0391 DGCSSJ       </t>
  </si>
  <si>
    <t>Y8, Y9, Y31/Y34A, Y48Y8, Y48Y9A, Y48Y9B, Y48Y9C, Y48Y9D</t>
  </si>
  <si>
    <t xml:space="preserve">261/21/SryCA                                                    CAA N° 0392 DGCSSJ                          </t>
  </si>
  <si>
    <t>CAPEX S.A. Yacimiento Bella Vista Oeste</t>
  </si>
  <si>
    <t>464/20/MAyCDS</t>
  </si>
  <si>
    <t>Dom. Real: Ruta N° 26, km. 12,3, Chubut    Dom. Legal: Av. Córdoba N° 948/950 - 5° C, C.A.B.A.</t>
  </si>
  <si>
    <t>Y8, Y9, Y11B, Y48Y8, Y48Y8B, Y48Y8C, Y48Y8D, Y48Y9A, Y48Y9B, Y48Y9C, Y48Y9D, Y48Y11B</t>
  </si>
  <si>
    <t xml:space="preserve">265/21/SryCA                                                    CAA N° 0395 DGCSSJ                                          </t>
  </si>
  <si>
    <t>133/21-SRyCA</t>
  </si>
  <si>
    <t>Dispo. N° 135/21-SRyCA</t>
  </si>
  <si>
    <t>136/21/SRyCA</t>
  </si>
  <si>
    <t>Dispo. N° 139/21-SRyCA</t>
  </si>
  <si>
    <t xml:space="preserve">Dispo. N° 140/21-SRyCA (Rect. Art. 1° Dispo 115/21 SRyCA)                                                                              115/21 SRyCA (Rect. Art. 1° Dispo  07/21 SRyCA)                                                                              07/21 SRyCA                                                    </t>
  </si>
  <si>
    <t>Dom. Legal y Real: Belgrano N° 27, Trelew, Provincia de Chubut</t>
  </si>
  <si>
    <t xml:space="preserve">Y8, Y9, Y12, Y29, Y31, Y34 e Y48 </t>
  </si>
  <si>
    <t xml:space="preserve">Dispo. N° 148/21-SRyCA                     </t>
  </si>
  <si>
    <t xml:space="preserve">112/15/SRyCA                                                                        Cert. Amb. Anual N° 057/18 DGCVIRCH-PV,MCyLA                        </t>
  </si>
  <si>
    <t>Dispo. N° 149/21-SRyCA</t>
  </si>
  <si>
    <t xml:space="preserve"> Dom. Real: Juan B. Justo Nº 1885, Puerto Madryn, Chubut</t>
  </si>
  <si>
    <t xml:space="preserve">Dispo. N° 150/21-SRyCA                        </t>
  </si>
  <si>
    <t xml:space="preserve">Dispo. N° 151/21-SRyCA                     </t>
  </si>
  <si>
    <t xml:space="preserve">181/21-SRyCA                                       </t>
  </si>
  <si>
    <t>Hipólito Yrigoyen 3484, Comodoro Rivadavia, Provicia del Chubut</t>
  </si>
  <si>
    <t xml:space="preserve">208/21/SRyCA                 </t>
  </si>
  <si>
    <t xml:space="preserve">169/18/SRyCA                                                                    Cert. Amb. Anual N° 201 DGCSSJ             </t>
  </si>
  <si>
    <t xml:space="preserve">Operador por Almacenamiento Y8, Y9, Y31, Y34, y las Operaciones de Eliminación para Y11, Y12,Y16, Y18, Y48 (Y6, Y8,Y9, Y11, Y12, Y13, Y32, Y42) y las constituyentes Y26, Y29, Y31, Y32, Y33, Y34, Y35, Y42 e Y45 </t>
  </si>
  <si>
    <t>PARQUE EOLICO LOMA BLANCA III</t>
  </si>
  <si>
    <t>Y6, Y8, Y9, Y12, Y26, Y29, Y31, Y34, Y48</t>
  </si>
  <si>
    <t>Dom. Real: Ruta Nac. N° 3, km. 1426, Comodoro Rivadavia,Chubut                                                                                                    Dom. Legal: Bouchard N° 680 , Piso 19, C.A.B.A.</t>
  </si>
  <si>
    <t>153/21/MAyCDS</t>
  </si>
  <si>
    <t>San Martín N° 629, CP 9103, Ciudad de Rawson, Chubut</t>
  </si>
  <si>
    <t>297/21/SRyCA</t>
  </si>
  <si>
    <t>264/21-SRyCA                                             CCA N° 0394 DGCSSJ</t>
  </si>
  <si>
    <t>1632/12/MAyCDS</t>
  </si>
  <si>
    <t>Av. Córdoba N°  1136, Piso 7°, C.A.B.A.</t>
  </si>
  <si>
    <t>Y4, Y6, Y8, Y9, Y11, Y12, Y17, Y18, Y34, Y35B, Y36, Y37, Y39, Y 42B e Y48</t>
  </si>
  <si>
    <t xml:space="preserve"> 312/21/SRyCA (Modif. Anexo I de la Dispo. 302/21/SRyCA)                            302/21/SRyCA (Modif. Anexo I de la Dispo. 09/21/SRyCA)                           09/21/SRyCA                        98/18/SRyCA                               </t>
  </si>
  <si>
    <t>José de San Martín</t>
  </si>
  <si>
    <t>442/21/MAyCDS</t>
  </si>
  <si>
    <t>PETROMINERA CHUBUT S.E.- EESS JOSÉ DE SAN MARTÍN</t>
  </si>
  <si>
    <t>Y9, Y48Y9A, Y49Y9B, Y48Y9C e Y48Y9D</t>
  </si>
  <si>
    <t>Dom. Legal: Roque Saenz Peña N° 796 Piso 3°, Comodoro Rivadavia, Chubut                                                                                                    Dom. Real: Av. San Martín y P. Moreno, José de San Martín, Chubut</t>
  </si>
  <si>
    <t>PAN AMERICAN ENERGY S.L. SUC. ARG.</t>
  </si>
  <si>
    <t xml:space="preserve">Dom. Legal: Leandro N Alem 1180, Ciudad Autónoma de Bs. As                                                                                                    Dom. Real: Democracia N° 51, Comodoro Rivadavia, Chubut </t>
  </si>
  <si>
    <t xml:space="preserve"> Dom. Real: Av. Cabildo N° 2677, Ciudad Autónima de Buenos Aires                                                                                          Dom. Legal: TomásTurkovic N° 1162, Rada Tilly, Chubut</t>
  </si>
  <si>
    <t>BONEFRO S.R.L.</t>
  </si>
  <si>
    <t>Ruta Nacional N° 26, km 0,5, Comodoro Rivadavia, C.P. 9000, Chubut</t>
  </si>
  <si>
    <t>Y8, Y16, Y31/Y34A, Y48Y8, Y48Y8B, Y48Y8C, Y48Y8D, Y48Y9A, Y48Y9B, Y48Y9C, Y48Y9D, Y48Y12, Y48Y16B, Y48Y16C, Y48Y16D</t>
  </si>
  <si>
    <t xml:space="preserve">301/21/SryCA-Cert. Aual N° 41/DGCVIRCH-PV-MCyLA                                  </t>
  </si>
  <si>
    <t xml:space="preserve">313/21/SRyCA                                               066/19/SryCA                                                              95/14/SryCA
10/16/SryCA  -Cert. Anual N° 42/DGCVIRCH-PV-MCyLA                                            </t>
  </si>
  <si>
    <t>Vigente</t>
  </si>
  <si>
    <t>ADMINISTRACIÓN FEDERAL DE INGRESOS PÚBLICOS</t>
  </si>
  <si>
    <t>Y48Y12B e  Y36</t>
  </si>
  <si>
    <t>64/22/MAyCDS</t>
  </si>
  <si>
    <t xml:space="preserve">Dom. Real y  Legal: Belgrano N° 275, Comodoro Rivadavia, Chubut                                                                                                   </t>
  </si>
  <si>
    <t>U.T.H.G.R.A. - Seccional Puerto Madryn</t>
  </si>
  <si>
    <t>Y1, Y3, e Y16</t>
  </si>
  <si>
    <t xml:space="preserve">Dom. Real: Gobernador Maiz N° 516, Puerto Madryn,Chubut                                                                                                    </t>
  </si>
  <si>
    <t>605/16/MAyCDS</t>
  </si>
  <si>
    <t>303/21-SRyCA                                           CAA N° 40/21 DGCVIRCH-PV,MCyLA</t>
  </si>
  <si>
    <t>116/21/SRyCA                                                CAA N° 017/21 DGCVIRCH-PV,MCyLA</t>
  </si>
  <si>
    <t>069/21/SRyCA                                                CAA N° 016/21 DGCVIRCH-PV,MCyLA</t>
  </si>
  <si>
    <t>19/22-SRyCA</t>
  </si>
  <si>
    <t>973/21/MAyCDS</t>
  </si>
  <si>
    <t xml:space="preserve">Y01 e Y03 </t>
  </si>
  <si>
    <t>429/21/MAyCDS</t>
  </si>
  <si>
    <t>Y8, Y48Y8, Y48Y8B, Y48Y8C, Y48Y8D, e Y31/34A</t>
  </si>
  <si>
    <t>CRANE S.R.L.</t>
  </si>
  <si>
    <t>968/21/MAyCDS</t>
  </si>
  <si>
    <t xml:space="preserve"> Dom. Legal y Real: Av. Hipólito Irigoyen N° 5250, CP 9000, Comodoro Rivadavia, Chubut.</t>
  </si>
  <si>
    <t>Y08, Y09, Y12, Y31Y34A, Y48Y8B, Y48Y8C, Y48Y8D, Y48Y9B, Y48Y9C, Y48Y9D, Y48Y12B, Y48Y12C, Y48Y12D</t>
  </si>
  <si>
    <t xml:space="preserve"> Dom. Real: Ruta N° 26, Yacimiento Valle Hermoso, CP 9000, Comodoro Rivadavia, Chubut.</t>
  </si>
  <si>
    <t>681/20/MAyCDS</t>
  </si>
  <si>
    <t>OPERADORA DE ESTACIONES DE SERVICIO S.A. - Estación de Servicio ACA Comodoro Rivadavia</t>
  </si>
  <si>
    <t>04/19/MAyCDS</t>
  </si>
  <si>
    <t>Dom. Legal: Francisco Behr  Nº 20  C.P. 9000, Comodoro Rivadavia, Chubut</t>
  </si>
  <si>
    <t>974/21/MAyCDS</t>
  </si>
  <si>
    <t>Y8, Y9, Y11B, Y18Y11A</t>
  </si>
  <si>
    <t>Y8,Y9, Y11B, Y12, Y48Y8, Y48Y8B, Y48Y8C, Y48Y8D, Y48Y9A, Y48Y9B, Y48Y9C, Y48Y9D, Y48Y12A, Y48Y12B, Y48Y12C, Y48Y12D</t>
  </si>
  <si>
    <t>LUBRICENTRO GIMENEZ RODRIGO GASTON</t>
  </si>
  <si>
    <t>394/21/MAyCDS</t>
  </si>
  <si>
    <t xml:space="preserve"> Dom. Legal y Real: Canello N° 3924, CP 9120, Puerto Madryn, Chubut</t>
  </si>
  <si>
    <t>426/16/MAyCDS</t>
  </si>
  <si>
    <t>CAPETROL ARGENTINA S.A.</t>
  </si>
  <si>
    <t>521/21/MAyCDS</t>
  </si>
  <si>
    <t xml:space="preserve"> Dom. Legal: Av. Roque Sáenz Peña N° 811, Piso 6°, C.P. 1035, Ciudad Autónoma de Buenos Aires                                                                                                           </t>
  </si>
  <si>
    <t>Y08, Y09, Y11B, Y48Y8B, Y48Y8C, Y48Y8D, Y48Y9B, Y48Y9C, Y48Y9D</t>
  </si>
  <si>
    <t>211/14/ SRyCA                                              Cert. Amb. Anual N° 25/18 DGCVIRCH-PV,MCyLA</t>
  </si>
  <si>
    <t>Belgrano N° 367, 9° piso, Ciudad Autónoma de Buenos Aires
(011) 4303-0010, 4302-0209</t>
  </si>
  <si>
    <t>GR KOSTEN SAU</t>
  </si>
  <si>
    <t>Y11B, Y18Y11A, Y18Y11B e Y48Y11</t>
  </si>
  <si>
    <t>PAN AMERICAN ENERGY S.L. SUCURSAL ARGENTINA</t>
  </si>
  <si>
    <t>750 /19/MAyCDS</t>
  </si>
  <si>
    <t>062/17/SryCA                                                Cert. Amb. Anual N° 212/18 DGCSSJ</t>
  </si>
  <si>
    <t>Y11B, Y48Y8B, Y48Y8C,  Y48Y8D, Y48Y9B,  Y48Y9C,  Y48Y12B</t>
  </si>
  <si>
    <t xml:space="preserve">038/22/SRyCA                                           C.A.A. N° 414 DGCSSJ                   77/18/SRyCA (Modif. Anexo I de Dispo. N° 120/17/SRyCA)                                  120/17/SRyCA       </t>
  </si>
  <si>
    <t>Fragata Sarmiento Nº 2074, 9001, RadaTilly, Chubut (0297) 4452118 - 4451474</t>
  </si>
  <si>
    <t>TERMAP S.A.</t>
  </si>
  <si>
    <t>Y08, Y48Y8B, Y48Y8C, Y48Y8D, Y48Y9B, Y48Y9C, Y48Y9D</t>
  </si>
  <si>
    <t>Capitán Gómez Roca N° 83, CP: 9000, Comodoro Rivadavia, Chubut</t>
  </si>
  <si>
    <t>Y08, Y09, Y48Y8, Y48Y8B, Y48Y8C, Y48Y8D, Y48Y9A, Y48Y9B, Y48Y9C e Y48Y9D</t>
  </si>
  <si>
    <t>TECNOLOGÍAS DE TRATAMIENTO: "Remediación de aguas subterráneas contaminadas con hidrocarburos: mediante la eliminación de fase libre no acuosa sobrenadante: por extracción por vacío y eliminación de disueltos por separación del hidrocarburo a través de técnicas de filtrado y adsorción  por medio de carbón activado", Remediación de predios afectados en la zona no saturada del suelo, aspiración de gases para la extracción de hidrocarburos mediante un sistema de filtrado o de oxidación catalítica según el caso", "Tratamiento de suelos contaminados, tratamiento biológico de biorremediación", "Oxidación química en remediación de suelos y aguas impactadas por compuestos de interés" - OPERACIONES DE ELIMINACIÓN: D2 (Tratamiento de tierra), D9 (Tratamiento físico químico no especificado en este Anexo que dé lugar a compuestos o mezclas finales que se eliminen mediante cualquiera de las operaciones indicadas en la Sección A, evaporación, secado, calcinación, neutralización, precipitación, etc), R7 (Recuparación de componentes utilizados para reducir la contaminación) incluidas en el Anexo III de la Ley 24.051.-</t>
  </si>
  <si>
    <t>CAOLINERA PATAGÓNICA S.A.</t>
  </si>
  <si>
    <t>A.J. TENDLARZ S.A.C.I.F.</t>
  </si>
  <si>
    <t>EMPRESA El TENAZ  S.R.L.</t>
  </si>
  <si>
    <r>
      <t xml:space="preserve">BIOMADRYN LABORATORIOS </t>
    </r>
    <r>
      <rPr>
        <sz val="11"/>
        <color theme="1"/>
        <rFont val="Calibri"/>
        <family val="2"/>
        <scheme val="minor"/>
      </rPr>
      <t>(LABORATORIO LILIANA WARGON Y PATRICIA GAMBA DE MORAS)</t>
    </r>
  </si>
  <si>
    <t xml:space="preserve">Y08, Y09, Y12, Y34, Y35, Y35B, Y48Y8, Y48Y8B, Y48Y8C, Y48Y8D, Y48Y9A, Y48Y9B, Y48Y9C, Y48Y9D </t>
  </si>
  <si>
    <t>Dom Legal: San Martín N° 344, Piso 6°, CP 1004, Ciudad Autónoma de Buenos Aires                                       Dom Real: José Carrozi N° 198, Comodoro Rivadavia, Chubut</t>
  </si>
  <si>
    <t>Y01, Y03, Y04, Y06, Y08, Y09, Y12, Y26, Y26Y35A, Y26P, Y29, Y31Y34A, Y31B, Y42, Y48Y8B, Y48Y8C,  Y48Y8D,  Y48Y9B, Y48Y9C, Y48Y9D, Y48Y12B,  Y48Y12C e Y48Y12D</t>
  </si>
  <si>
    <t>514/12/MAyCDS</t>
  </si>
  <si>
    <t>TRATAMIENTO y METODOLOGÍA: Tratamiento de limpieza de fondo de tanque y piletas API mediante: Medición atmosférica, monitoreo de gases, extracción de residuos peligrosos con equipo de alto vacío y manual, lavado de paredes y piso con limpieza a presión, succión de fluidos y acondicionamiento del sitio y la metodología " Tratamiento de fondos de tanque: separación de fases"- OPERACIONES DE ELIMINACIÓN:  D9 (Tratamiento físico químico no especificado en este Anexo que dé lugar a compuestos o mezclas finales que se eliminen mediante cualquiera de las operaciones indicadas en la Sección A, ej, evaporación, secado, calcinación, neutralización, precipitación, etc), D15 (Almacenamiento previo a cualquiera de las operaciones indicadas en la seccion A), R1 (Utilización como combustible u otros medios de generar energía), y R13 (Acumulación de materiales destinados a cualquiera de las operaciones indicadas en la sección B) incluidas en el Anexo III de la Ley 24.051.-</t>
  </si>
  <si>
    <t xml:space="preserve"> Dom. Real: Carlos Kirn Nº 334, Comodoro Rivadavia, Chubut</t>
  </si>
  <si>
    <t xml:space="preserve">Y08, Y09, Y12, Y48Y12A, Y48Y12B, Y48Y12C, Y48Y12D, Y48Y8, Y48Y8B, Y48Y8C, Y48Y8D,  Y48Y9A, Y48Y9B,  Y48Y9C,  Y48Y9D </t>
  </si>
  <si>
    <t xml:space="preserve"> 40/22/SryCA                                               C.A.A. N° 413 DGCSSJ                                       157/17/SryCA  (Modific. Anexo I Dispo Nº 164/15 SRyCA)                         158/16/SryCA                      164/15/SryCA    </t>
  </si>
  <si>
    <t xml:space="preserve">Y08, Y09, Y34, Y35, Y48Y8, Y48Y8B, Y48Y8C, Y48Y8D, Y48Y9A, Y48Y9B, Y48Y9C, Y48Y9D, Y48Y12A, Y48Y12B, Y48Y12C, Y48Y12D, Y48Y34B, Y48Y34C, Y48Y34D, Y48Y35B, Y48Y35C, Y48Y35D </t>
  </si>
  <si>
    <t xml:space="preserve">36/22/SRyCA                             C.A.A. N° 415 DGCSSJ                                         </t>
  </si>
  <si>
    <t>Y09, Y48Y9B, Y48Y9C, Y11B, Y48Y11B, Y12, Y48Y12B, Y48Y12C, Y13, Y48Y13B, Y48Y13C, Y19, Y48Y19B, Y31/Y34A, Y23Y29Y35A, Y26P, Y29</t>
  </si>
  <si>
    <t>Av. Portugal N° 322, (C.P.9000) Comodoro Rivadavia, Chubut</t>
  </si>
  <si>
    <t xml:space="preserve">48/22-SRyCA                                            C.A.A. N° 423  DGCSSJ        </t>
  </si>
  <si>
    <t xml:space="preserve">44/22/SryCA                                                   C.A.A. N° 421 DGCSSJ                 
</t>
  </si>
  <si>
    <t xml:space="preserve">  046/22/SryCA                            C.A.A. N° 420 DGCSSJ                                               </t>
  </si>
  <si>
    <t xml:space="preserve">045/22/SRyCA                                         C.A.A. N° 419 DGCSSJ          </t>
  </si>
  <si>
    <t xml:space="preserve">31/22/SRyCA                                                C.A.A. N° 418 DGCSSJ        
</t>
  </si>
  <si>
    <t xml:space="preserve">32/22/SRyCA                                          C.A.A. N° 417 DGCSSJ                               </t>
  </si>
  <si>
    <t xml:space="preserve">49/22/SRyCA                                               C.A.A. N° 424 DGCSSJ        </t>
  </si>
  <si>
    <t>Y1, Y2, Y3, Y4, Y5, Y6, Y8 ,Y9, Y10, Y11, Y12, Y13, Y18, Y24, Y26, Y29, Y34, Y35, Y41, Y42,  Y48 (Y4, Y5, Y6, Y8 ,Y9, Y10, Y11, Y12, Y13, Y18, Y24, Y26, Y29, Y34, Y35, Y36, Y41 e Y42)</t>
  </si>
  <si>
    <t xml:space="preserve">03/22/SRyCA                                       C.A.A.  N° 03/22 DGCVIRCH-PV,MCyLA                                  79/20/SRyCA                                                </t>
  </si>
  <si>
    <t>02/22-SRyCA                                   C.A.A. N° 02/22 DGCVIRCH-PV,MCyLA</t>
  </si>
  <si>
    <t>TAEX S.A.</t>
  </si>
  <si>
    <t>Y08, Y09, Y48Y8B, Y48Y8C, Y48Y9B,  Y48Y9C</t>
  </si>
  <si>
    <t>901/19/MAyCDS</t>
  </si>
  <si>
    <t>ELECTRO PATAGONIA S.A.</t>
  </si>
  <si>
    <t>Y08, Y09, Y12, Y31P, Y34, Y48Y8, Y48Y8B, Y48Y8C, Y48Y8D, Y48Y9A, Y48Y9B, Y48Y9C, Y48Y9D, Y48Y12B, Y48Y12C, Y48Y12D</t>
  </si>
  <si>
    <t>Y08, Y09, Y48Y8, Y48Y8B, Y48Y8C, Y48Y8D, Y48Y9B, Y48Y9C, Y48Y9D</t>
  </si>
  <si>
    <t>Y08, Y09, Y12, Y48Y8, Y48Y8B, Y48Y8C, Y48Y8D, Y48Y9B, Y48Y9C, Y48Y9D, Y48Y12B, Y48Y12C, Y48Y12D</t>
  </si>
  <si>
    <t>Y8, Y9,Y48Y12B, Y48Y8, Y48Y8B, Y48Y8C, Y48Y8D, Y48Y9A, Y48Y9B, Y48Y9C,Y48Y9D</t>
  </si>
  <si>
    <t xml:space="preserve">Y08, Y09, Y11B e Y18Y11A </t>
  </si>
  <si>
    <t>TRATAMIENTO y METODOLOGÍA: Y08 e Y09 mediante Tratamiento mediante metodología "Sistema de extraccion de 2 fases para la recuperación y/o eliminación  de compuestos de hidrocarburos y sus derivados en suelos y aguas subterráneas", Y11B (Barros de limpieza de tanques de hidrocarburos (fondo)) e Y18Y11A (Barros de pileta API Y11) mediante tecnología de "Separación centrífuga de 2 y 3 fases para lodos de petróleo" - OPERACIONES DE ELIMINACIÓN: R7 (Recuparación de componentes utilizados para reducir la contaminación) y R9 (Regeneración u otra reutilización de aceites usados) definidas en el Anexo I de la Ley 24.051.-</t>
  </si>
  <si>
    <t>HALLIBURTON ARGENTINA S.R.L.</t>
  </si>
  <si>
    <t>ALUAR ALUMINIO ARGENTINO S.A.I.C. Planta Productora de Aluminio</t>
  </si>
  <si>
    <t xml:space="preserve">24/22-SRyCA                                  C.A.A. N° 411 DGCSSJ </t>
  </si>
  <si>
    <t xml:space="preserve">018/22/SRyCA                             C.A.A. N° 410 DGCSSJ                                      </t>
  </si>
  <si>
    <t xml:space="preserve">017/22/SRyCA                                     C.A.A. N°409 DGCSSJ                      </t>
  </si>
  <si>
    <t xml:space="preserve">16/22-SRyCA                                    C.A.A. N° 408 DGCSSJ </t>
  </si>
  <si>
    <t xml:space="preserve">15/22/SRyCA                                                   C.A.A. N° 407 DGCSSJ                                        </t>
  </si>
  <si>
    <t xml:space="preserve">14/22-SRyCA                                     C.A.A. N° 406 DGCSSJ </t>
  </si>
  <si>
    <t xml:space="preserve">13/22-SRyCA                                  C.A.A. N° 405 DGCSSJ </t>
  </si>
  <si>
    <t xml:space="preserve">012/22/SRyCA                                    C.A.A. N° 404 DGCSSJ </t>
  </si>
  <si>
    <t xml:space="preserve">11/22/SRyCA                                C.A.A. N° 403 DGCSSJ                                       </t>
  </si>
  <si>
    <t xml:space="preserve">010/22/SRyCA                                      C.A.A. N° 402 DGCSSJ                                  </t>
  </si>
  <si>
    <t xml:space="preserve">08/22/SRyCA                                          C.A.A. N° 401 DGCSSJ                                            57/20/SRyCA                                               151/17/SRyCA                                                                               042/19/SRyCA </t>
  </si>
  <si>
    <t xml:space="preserve">309/21-SRyCA                               C.A.A. N° 400  DGCSSJ </t>
  </si>
  <si>
    <t>1073/MAyCDS/19  (109/MAyCDS/08)</t>
  </si>
  <si>
    <t xml:space="preserve">308/21/SryCA                                            C.A.A. N° 399  DGCSSJ                                     </t>
  </si>
  <si>
    <t xml:space="preserve">146/13/SryCA                  204/16/SryCA                   132/17/SryCA                            306/21/SryCA                              C.A.A. N° 398  DGCSSJ           </t>
  </si>
  <si>
    <t xml:space="preserve">307/21/SRyCA                                      C.A.A. N° 396  DGCSSJ    </t>
  </si>
  <si>
    <t>Tratamiento “Extracción de vapor de suelo (EVS) para tratar sustancias volátiles y semivolátiles como hidrocarburos y compuestos halogenados” p/las corrientes  Y6, Y8, Y9, Y41, Y48Y8, Y48Y9A, Y48Y41  -"Sistema de Extacción de 2 fases (simultáneo agua y suelo) para tratar sustancias volátiles y semivolátiles como hidrocarburos y compuestos halogenados” p/las corrientes Y6, Y8, Y9, Y41, Y48Y8, Y48Y9A, Y48Y41, "Biorremediación mediante biopilas  p/hidrocarburos, compuestos halogenados y algunos otros quimicos orgánicos", p/categorias Y6, Y8, Y9, Y41, Y48Y8, Y48Y9A, Y48Y41; "Berreras de Baja Permeabilidad y Reactivas para hidrocarburos, compuestos halogenados y metales pesados", p/categorías Y6, Y8, Y9, Y19 a Y33, Y41, Y48Y8, Y48Y9A, Y48Y19A, Y48Y20A, Y48Y21A, Y48Y22A, Y48Y23A, Y48Y24A,  Y48Y25A, Y48Y26A, Y48Y27A, Y48Y28A, Y48Y29A, Y48Y30A, Y48Y31A, Y48Y32A, Y48Y33A - "Atenuación Natural para hidrocarburos, compuestos halogenados y algunos otros compuestos orgánicos e inorgánicos", p/categorías Y6, Y8, Y9, Y41, Y48Y8, Y48Y9A, Y48Y41A</t>
  </si>
  <si>
    <t>TRATAMIENTO Y METODOLOGÍA:  “Extracción de vapor de suelo (EVS) para tratar sustancias volátiles y semivolátiles como hidrocarburos y compuestos halogenados” p/las corrientes  Y6, Y8, Y9, Y41, Y48Y8, Y48Y9A, Y48Y41  -"Sistema de Extacción de 2 fases (simultáneo agua y suelo) para tratar sustancias volátiles y semivolátiles como hidrocarburos y compuestos halogenados” p/las corrientes Y6, Y8, Y9, Y41, Y48Y8, Y48Y9A, Y48Y41, "Biorremediación mediante biopilas  p/hidrocarburos, compuestos halogenados y algunos otros quimicos orgánicos", p/categorias Y6, Y8, Y9, Y41, Y48Y8, Y48Y9A, Y48Y41; "Berreras de Baja Permeabilidad y Reactivas para hidrocarburos, compuestos halogenados y metales pesados", p/categorías Y6, Y8, Y9, Y19 a Y33, Y41, Y48Y8, Y48Y9A, Y48Y19A, Y48Y20A, Y48Y21A, Y48Y22A, Y48Y23A, Y48Y24A,  Y48Y25A, Y48Y26A, Y48Y27A, Y48Y28A, Y48Y29A, Y48Y30A, Y48Y31A, Y48Y32A, Y48Y33A - "Atenuación Natural para hidrocarburos, compuestos halogenados y algunos otros compuestos orgánicos e inorgánicos", p/categorías Y6, Y8, Y9, Y41, Y48Y8, Y48Y9A, Y48Y41A  - OPERACIONES DE ELIMINACIÓN: D2 (Tratamiento de tierra, por ej. biodegradación de desperdicios líquidos o fangosos en suelos, etc), D9 (Tratamiento físico químico no especificado en este Anexo que dé lugar a compuestos o mezclas finales que se eliminen mediante cualquiera de las operaciones indicadas en la Sección A, por ej., evaporación, secado, calcinación, neutralización, precipitación, etc), y R13 (Acumulación de materiales destinados a cualquiera de las operaciones indicadas en la sección B), D15 (Almacenamiento previo a cualquiera de las operaciones indicadas en la seccion A)  incluidas en el Anexo III de la Ley 24.051.-</t>
  </si>
  <si>
    <t xml:space="preserve">26/15/SRyCA                                   C.A.A. N° 367 DGCSSJ
</t>
  </si>
  <si>
    <t>Carril Ponce N° 1740,  Rodeo Cruz, Guaymallén  Mendoza                                                                                         Dom. Legal: Juan José Paso N° 1185, Comodoro Rivadavia, Chubut</t>
  </si>
  <si>
    <t xml:space="preserve">TRANSPORTADORA DE GAS DEL SUR S.A. - PLANTA COMPRESORA MANANTIALES BEHR </t>
  </si>
  <si>
    <t xml:space="preserve">Dom Legal: Don Bosco Nº 3672, Piso 5º, Capital Federal                                                                                Dom. Real: Ruta Nac. N° 3, Km 1790, Manantiales Behr, Provincia del Chubut                                                       (011)  4865 – 9050    </t>
  </si>
  <si>
    <t xml:space="preserve">071/16/SRyCA                                          C.A.A. N° 366 DGCSSJ                                                                   
</t>
  </si>
  <si>
    <t>Dispo. N° 167/21-SRyCA 
CAA N° 0385 DGCSSJ</t>
  </si>
  <si>
    <t>Y8, Y9, Y11B, Y31/Y34 e Y48 (materiales y/o elementos diversos contaminados con las corrientes, Y8,Y9, Y11B e Y12D)</t>
  </si>
  <si>
    <t>Dom. Real: Pedro Pablo Ortega Nº 3344, (9000) Comodoro Rivadavia, Chubut                                                 Dom. Legal: Hipólito Irigoyen N° 6175, Comodoro Rivadavia, Chubut          
info@dallasoil.com</t>
  </si>
  <si>
    <t xml:space="preserve">08/21/SRyCA                                     104/18/SRyCA                                             Cert. Amb. Anual N° 03/21 DGVIRCH-PV,MCyLA </t>
  </si>
  <si>
    <t xml:space="preserve">75/14/SryCA
C.A.A. 363 DGCSSJ                                                              
</t>
  </si>
  <si>
    <t>ESTACION DE SERVICIO PETROBRAS ARGENTINA S.A. - CAMARONES de RABAL Antonio</t>
  </si>
  <si>
    <t>043/19/SRyCA                                  CAA N° 358 DGCSSJ</t>
  </si>
  <si>
    <t>1066/MAyDS/07</t>
  </si>
  <si>
    <t>GOMERIA-LUBRICENTRO V&amp;V DEL Sr.Marcelo Alejandro MUÑOZ</t>
  </si>
  <si>
    <t xml:space="preserve"> CAA N° 353 DGCSSJ                                                    101/17/SRyCA                                            268/16/SRyCA                                         </t>
  </si>
  <si>
    <t xml:space="preserve">02/21/SRyCA                                                             CAA N° 350 DGCSSJ       </t>
  </si>
  <si>
    <t xml:space="preserve">10/21/SRyCA                                   CAA N° 349 DGCSSJ                                                                     </t>
  </si>
  <si>
    <t>007/19/SRyCA                                       CAA N° 248 DGCSSJ</t>
  </si>
  <si>
    <t xml:space="preserve"> Dom. Real: Ruta Nacional N° 25 Galo Lobato y James WATH- Parque Industrial de Trelew, Chubut                          Dom. Legal: Brickmam N° 498, Bahia Blanca, Buenos Aires  </t>
  </si>
  <si>
    <t>Y01A, Y02, Y03</t>
  </si>
  <si>
    <t xml:space="preserve">062/22/SRyCA                                   CAA N° 04/22 DGCVIRCH-PVyMC                                              </t>
  </si>
  <si>
    <t xml:space="preserve">032/20/SRyCA                                                     CAA N° 35/21 DGCVIRCH-PVyMC </t>
  </si>
  <si>
    <t>Y01, Y02 e Y03</t>
  </si>
  <si>
    <t>1088/09/MAyCDS</t>
  </si>
  <si>
    <t xml:space="preserve">061/22/SRyCA                                       </t>
  </si>
  <si>
    <t>Y01 e Y45</t>
  </si>
  <si>
    <t xml:space="preserve">060/22/SryCA                   </t>
  </si>
  <si>
    <t>PARQUE EOLICO LOMA BLANCA II S.A.</t>
  </si>
  <si>
    <t>Dom. Real: Ruta  Nacional N° 3, km. 1423, Chubut    Dom. Legal: Bouchard N° 680 Piso 19, C.A.B.A.</t>
  </si>
  <si>
    <t>198/21/MAyCDS</t>
  </si>
  <si>
    <t xml:space="preserve">59/22/SRyCA                                  138/21/SRyCA             </t>
  </si>
  <si>
    <t>RMI PATAGONICA S.A.</t>
  </si>
  <si>
    <t>Almafuerte Nº 917, C.P. 9200, Esquel, Chubut</t>
  </si>
  <si>
    <t>Tirso López Nº 750, Comodoro Rivadavia, Chubut
(0297) 4451211</t>
  </si>
  <si>
    <t>67/22/SRyCA                                                   C.A.A. N° 245 DGCSSJ          120/18/SRyCA                         288/16/SRyCA                              57/15/SRyCA</t>
  </si>
  <si>
    <t>Y08, Y09, Y48Y8,Y48Y8B, Y48Y8C, Y48Y8D, Y48Y9A, Y48Y9B, Y48Y9C, Y48Y12A, Y48Y12B, Y48Y12D e Y16</t>
  </si>
  <si>
    <t>77/22/SRyCA                                 200/16/SRyCA                                           148/15/SRyCA                                             Cert. Amb. Anual N° 0237/19 DGCSSJ</t>
  </si>
  <si>
    <t>Dispo Nº 77/22/SryCA  dado de Baja  23/05/2022</t>
  </si>
  <si>
    <t>74/22/SRyCA                              167/15/SRyCA</t>
  </si>
  <si>
    <t>Dispo Nº 074/22/SryCA  dado de Baja  23/05/2022</t>
  </si>
  <si>
    <t>Dispo Nº 072/22/SryCA  dado de Baja  23/05/2022</t>
  </si>
  <si>
    <t>72/22/SRyCA                                                  146/15/SRyCA</t>
  </si>
  <si>
    <t>Dispo Nº 071/22/SryCA  dado de Baja  23/05/2022</t>
  </si>
  <si>
    <t xml:space="preserve">071/22/SRyCA                                                312/16/SRyCA                                       Cert. Amb. Anual N° 058/16 DGCSSJ
</t>
  </si>
  <si>
    <t>Dispo Nº 070/22/SryCA  dado de Baja  23/05/2022</t>
  </si>
  <si>
    <t>70/22/ SryCA                                                     154/17/ SryCA (Modificatoria Anexo I Dispo Nº 189/16 SRyCA)                                         047/18/ SryCA                                   038/19/ SryCA                                                                               189/16/ SryCA                                                     149/11/ SryCA</t>
  </si>
  <si>
    <t>Dispo Nº 069/22/SryCA  dado de Baja  23/05/2022</t>
  </si>
  <si>
    <t xml:space="preserve">069/22/SryCA                                         036/17/SryCA                                 160/16/SryCA                              032/16/SryCA                                         294/12/SryCA
                                        </t>
  </si>
  <si>
    <t>Y11B, Y18Y11A, Y18Y11B, Y18Y8, Y18Y8B, Y18Y8C, Y18Y9, Y18Y9B e Y18Y9C</t>
  </si>
  <si>
    <t xml:space="preserve"> Dom.: Avenida de los Trabajadores N° 7390, Comodoro Rivadavia.</t>
  </si>
  <si>
    <t xml:space="preserve">97/22/SRyCA                                151/18/SRyCA                                          </t>
  </si>
  <si>
    <t xml:space="preserve">Y04, Y05, Y06, Y07, Y08, Y09, Y10, Y11, Y11B, Y12, Y13, Y14, Y15, Y16, Y17, Y18, Y19, Y20, Y21, Y22, Y23, Y24, Y25, Y26, Y27, Y28, Y29, Y30, Y31, Y32, Y33, Y34, Y35, Y36, Y37, Y38, Y39, Y40, Y41, Y42, Y48Y4A, Y48Y4B, Y48Y4C, Y48Y5A, Y48Y5B, Y48Y5C, Y48Y6A, Y48Y6B, Y46Y6C, Y48Y7A, Y48Y7B, Y48Y7C, Y48Y8, Y48Y8B, Y48P, Y48T, Y48Y8C, Y48Y8D, Y48Y8Y31, Y48Y9A, Y48Y9B, Y48Y9C, Y48Y9D, Y48Y10, Y48Y10B, Y48Y10C, Y48Y10B, Y48Y11, Y48Y11A, Y48Y11B, Y48Y11C, Y48Y12A, Y48Y12B, Y48Y12C, Y48Y12D, Y48Y13A, Y48Y13B, Y48Y13C, Y48Y13D, Y48Y14A, Y48Y14B, Y48Y14C, Y48Y14D, Y48Y15A, Y48Y15B, Y48Y15C, Y48Y15D, Y48Y16, Y48Y16B, Y48Y16B, Y48Y16C, Y48Y16D, Y48Y17A, Y48Y17B, Y48Y17C, Y48Y17D, Y48Y19A, Y48Y19B, Y48Y19C, Y48Y19D, Y48Y19E, Y48Y19F, Y48Y2, Y48Y20A, Y48Y20B, Y48Y20C, Y48Y20D, Y48Y20E, Y48Y20F, Y48Y21A, Y48Y21B, Y48Y21C, Y48Y21D, Y48Y21F, Y48Y21Y35, Y48Y22A, Y48Y22B, Y48Y22C, Y48Y22D, Y48Y22E, Y48Y22F, Y48Y22Y23Y31, Y48Y23A, Y48Y23B, Y48Y23C, Y48Y23D, Y48Y23E, Y48Y23F, Y48Y23Y24Y26, Y48Y23Y26Y31, Y48Y24A, Y48Y24B, Y48Y24C, Y48Y24D, Y48Y24F, Y48Y25A, Y48Y25B, Y48Y25C, Y48Y25D, Y48Y25E, Y48Y25F, Y48Y26A, Y48Y26B, Y48Y26C, Y48Y26D, Y48Y26E, Y48Y26F, Y48Y27A, Y48Y27B, Y48Y27C, Y48Y27D, Y48Y27E, Y48Y27F, Y48Y27Y35, Y48Y28A, Y48Y28B, Y48Y28E, Y48Y28F, Y48Y29A, Y48Y29B, Y48Y29C, Y48Y29D, Y48Y29E, Y48Y29F, Y48Y3, Y48Y30A, Y48Y30B, Y48Y30C, Y48Y31A, Y48Y31B, Y48Y31C, Y48Y31D, Y48Y31E, Y48Y31F, Y48Y32A, Y48Y32C, Y48Y32D, Y48Y32F, Y48Y33A, Y48Y33B, Y48Y33C, Y48Y33D, Y48Y33F, Y48Y34A, Y48Y34B, Y48Y34C, Y48Y34D, Y48Y34F, Y48Y35A, Y48Y35B, Y48Y35C, Y48Y35D, Y48Y35F, Y48Y36A, Y48Y36B, Y48Y36C, Y48Y36D, Y48Y36F, Y48Y37A, Y48Y37B, Y48Y37C, Y48Y37D, Y48Y37F, Y48Y38A, Y48Y38B, Y48Y38C, Y48Y38D, Y48Y38F, Y48Y39A, Y48Y39C, Y48Y39D, Y48Y39E, Y48Y40A, Y48Y40B, Y48Y40C, Y48Y40D, Y48Y40F, Y48Y41, Y48Y41B, Y48Y41C, Y48Y41D, Y48Y41E, Y48Y41F, Y48Y42A, Y48Y42B, Y48Y42C e Y48Y42D </t>
  </si>
  <si>
    <t xml:space="preserve"> Dom. Legal: Avenida Corrientes Nº 316 - Piso 5º Of. 522, Ciudad Autónoma de Buenos Aires</t>
  </si>
  <si>
    <t xml:space="preserve">73/22/SRyCA                                               129/17/SRyCA     </t>
  </si>
  <si>
    <t>Dispo Nº 073/22/SryCA  dado de Baja  23/05/2022</t>
  </si>
  <si>
    <t>Y8, Y09, Y11B, Y48Y11B, Y48Y11C, Y48Y12A, Y48Y12B, Y48Y12C, Y48Y8, Y48Y8B, Y48Y8C, Y48Y8D, Y48Y9A, Y48Y9B, Y48Y9C e Y48Y9D</t>
  </si>
  <si>
    <t>Macacha Güemes Nº 515, Ciudad Autónoma de Buenos Aires,
0297 – 4151000 - gpuchotc@ypf.com</t>
  </si>
  <si>
    <t>776/16/MAyCDS</t>
  </si>
  <si>
    <t xml:space="preserve">104/22/SryCA                                        207/18/SryCA                                              155/17/SryCA                                         </t>
  </si>
  <si>
    <t xml:space="preserve">95/22/SRyCA                                     131/17/SRyCA                                 </t>
  </si>
  <si>
    <t>Dispo Nº 095/22/SryCA  dado de Baja  01/06/2022</t>
  </si>
  <si>
    <t xml:space="preserve">088/22/SRyCA                                                          019/20/SRyCA       </t>
  </si>
  <si>
    <t>087/22/SRyCA                                                                051/19/SRyCA</t>
  </si>
  <si>
    <t>102/19/MAyCDS</t>
  </si>
  <si>
    <t>Y08, Y09, Y48Y8, Y48Y8B, Y48Y8C, Y48Y8D, Y48Y9A, Y48Y9B, Y48Y9C, Y48Y9D</t>
  </si>
  <si>
    <t xml:space="preserve">78/22/SRyCA                                                           164/17/SRyCA      </t>
  </si>
  <si>
    <t xml:space="preserve">Y11B </t>
  </si>
  <si>
    <t xml:space="preserve">75/22/SRyCA                                           38/15/SRyCA </t>
  </si>
  <si>
    <t>076/22/SRyCA                                   CAA N° 427 DGCSSJ                                 011/20/SRyCA</t>
  </si>
  <si>
    <t xml:space="preserve">89/22/SryCA                                     CAA N° 0432 DGCSSJ                                                      </t>
  </si>
  <si>
    <t xml:space="preserve">100/22/SryCA                                                         CAA N° 431 DGCSSJ          </t>
  </si>
  <si>
    <t>Y01, Y08, Y09, Y31, Y31Y34A, Y48Y8B, Y48Y8C, Y48Y8D, Y48Y9B, Y48Y9C, Y48Y9D, Y48Y12B, Y48Y12C e Y48Y12D</t>
  </si>
  <si>
    <t>Y01, Y02, Y03</t>
  </si>
  <si>
    <t xml:space="preserve">CAA N° 439 DGCSSJ                                      117/22/SryCA                                Dipo. N° 179/21-SRyCA(Modificación Anexo I de la Dispo. N° 80/19)                                                            80/19/SryCA                                              144/17/SryCA                               111/16/SryCA
                                </t>
  </si>
  <si>
    <t>Y8, Y9, Y48Y8, Y48Y8B, Y48Y8C, Y48Y9A, Y48Y9B e Y48Y9C</t>
  </si>
  <si>
    <t xml:space="preserve">    CAA. N° 438 DGCSSJ                                116/22/SRyCA                                     </t>
  </si>
  <si>
    <t>Y08, Y09, Y8Y48, Y8Y48B, Y48Y8C, Y48Y8D, Y48Y9A, Y48Y9B, Y48Y9D, Y48Y12D</t>
  </si>
  <si>
    <t>115/22/SryCA                              CAA N° 437 DGCSSJ</t>
  </si>
  <si>
    <t>Y8, Y11B, Y48Y8D, Y48Y12D</t>
  </si>
  <si>
    <t>114/22/SryCA                                    CAA N° 436 DGCSSJ</t>
  </si>
  <si>
    <t>Pasaje Carlos María Della Paolera Nº 297, C.A.B.A.</t>
  </si>
  <si>
    <t>TELEFONICA DE ARGENTINA S.A.</t>
  </si>
  <si>
    <t>532/20/MAyCDS</t>
  </si>
  <si>
    <t>109/22-SRyCA                                   C.A.A. N° 435 DGCSSJ</t>
  </si>
  <si>
    <t xml:space="preserve"> Dom. Real: Rawson N° 1185, CP 9000, Comodoro Rivadavia, Chubut                                                      Dom. Legal: Av. Independencia N° 169 PB, C.P. 1099 C.A.B.A.</t>
  </si>
  <si>
    <t>Y08, Y09, Y29, Y31/Y34A, Y41, Y48Y8B, Y48Y8C, Y48Y8D</t>
  </si>
  <si>
    <t>Y08, Y09, Y12, Y29, Y29M, Y31, Y31Y34A, Y31B, Y48Y8, Y48Y8B, Y48Y8C, Y48Y8D, Y48Y9A, Y48Y9B, Y48Y9C, Y48Y9D, Y48Y12A, Y48Y12B, Y48Y12C, Y48Y12D</t>
  </si>
  <si>
    <t xml:space="preserve">108/22/SRyCA                                                        CAA N° 434 DGCSSJ               </t>
  </si>
  <si>
    <t xml:space="preserve">Y05, Y06, Y08, Y09, Y12, Y13, Y20, Y29, Y31, Y34, Y35, Y39, Y40, Y41, Y42,  Y48Y8B, Y48Y8C  e Y48Y8D </t>
  </si>
  <si>
    <t>Y08, Y09, Y12, Y48Y8, Y48Y8B, Y48Y8C, Y48Y8D, Y48Y9A, Y48Y9B, Y48Y9C, Y48Y9D, Y48Y12A, Y48Y12B, Y48Y12C, Y48Y12D, Y31/Y34A, Y31B</t>
  </si>
  <si>
    <t xml:space="preserve">Dom. Real y Legal: Hipólito Irigoyen N° 5751, Comodoro Rivadavia, Chubut           </t>
  </si>
  <si>
    <t>Y08, Y48Y8B, Y48Y8C, Y48Y8D</t>
  </si>
  <si>
    <t>Y08</t>
  </si>
  <si>
    <t>Y48Y8, Y48Y8B, Y48Y8C, Y48Y8D, Y48Y9A, Y48Y9B, Y48Y9C, Y48Y9D, Y48Y12A, Y48Y12B, Y48Y12C, Y48Y12D, Y11B</t>
  </si>
  <si>
    <t>Francia N° 859, Primer Piso C, CP:9000, Comodoro Rivadavia, Chubut</t>
  </si>
  <si>
    <t>Y4, Y04P, Y48Y4A, Y48Y4B, Y48Y4C</t>
  </si>
  <si>
    <t>Y48Y9, Y48Y9C</t>
  </si>
  <si>
    <t>SAN &amp; FRAN S.R.L.</t>
  </si>
  <si>
    <t>Y08, Y09, Y12, Y48Y12B, Y48Y12D, Y48Y8D, Y48Y9D, Y31Y34A</t>
  </si>
  <si>
    <t xml:space="preserve"> Dom. Real y Legal: Lorenzo Gastaldi N° 46, CP 9000, Comodoro Rivadavia, Chubut    </t>
  </si>
  <si>
    <t>765/22/MAyCDS</t>
  </si>
  <si>
    <t xml:space="preserve">Y11B, Y18Y11A </t>
  </si>
  <si>
    <t>MEDIANTE TRATAMIENTO: de limpieza y descontaminación, in situ, de tanques de almacenamiento de hidrocarburos, con equipo vactor y cuadilla de trabajo de fondo de tanque, incorporandose el tratamiento de limpieza in situ de fondo de piletas API con equipo vactor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D15 (Almacenamiento previo a cualquiera de las operaciones indicadas en la sección A)y R13 (Acumulación de materiales destinados a cualquiera de las operaciones indicadas en la sección B) incluidas en el Anexo III de la Ley 24.051.-</t>
  </si>
  <si>
    <t xml:space="preserve">136/22/SRyCA                                             175/21/SRyCA                 147/17/SRyCA                                             160/17/SRyCA                                                      </t>
  </si>
  <si>
    <t>Dispo Nº 136/22/SryCA  dado de Baja  27/07/2022</t>
  </si>
  <si>
    <t>Y08, Y09, Y12, Y48Y8, Y48Y8B, Y48Y8C, Y48Y8D, Y48Y9A, Y48Y9B, Y48Y9C, Y48Y9D, Y48Y12A, Y48Y12B, Y48Y12C, Y11B</t>
  </si>
  <si>
    <t xml:space="preserve">135/22/SRyCA                                     </t>
  </si>
  <si>
    <t xml:space="preserve">Y08, Y09, Y11B, Y12, Y48Y8, Y48Y8B, Y48Y8C, Y48Y8D, Y48Y9B, Y48Y9C, Y48Y9D, Y48Y12A,Y48Y12B, Y48Y12C, Y48Y12D </t>
  </si>
  <si>
    <t>Dom. Real:  Colombia N° 1525  (C.P.9120) Puerto Madryn, Chubut                                                                              Dom. Legal: Soberanía Nacional Nº 288, (C.P. 9100) Trelew, Chubut</t>
  </si>
  <si>
    <t xml:space="preserve">133/22/SRyCA                   78/20/SRyCA   (Modif. Anexo I Dispo. Nº 39/20 SRyCA)                                      039/20/SRyCA                    049/19/SRyCA                           153/18/SRyCA   (Modif. Anexo I Dispo. Nº 71/17 SRyCA)                     236/16/SRyCA                    283/15/SRyCA                                                                   71/17/SRyCA (Modif. Anexo I Dispo. Nº 283/15 SRyCA)                             Dispo. N° 132/21-SRyCA                                     </t>
  </si>
  <si>
    <r>
      <t>Y03, Y06, Y08, Y09, Y10, Y10C, Y11, Y11B, Y12, Y13, Y16, Y18, Y18Y11A, Y18Y11B, Y18Y21A, Y18Y21B, Y18Y21C, Y18Y22Y23, Y18Y8, Y18Y8B, Y18Y8C, Y18Y8D,  Y18Y9, Y18Y9B, Y18Y9C, Y19, Y23, Y23Y29A, Y23Y29Y35A, Y23Y29Y35B, Y23Y29Y35C, Y26Y35A, Y26P, Y29, Y29P, Y31, Y31Y34A, Y31B, Y43, Y35, Y35B, Y36, Y42, Y42B, Y48Y10, Y48Y10B, Y48Y10C, Y48Y10D, Y48Y11, Y48Y11A, Y48Y11B, Y48Y11C, Y48Y12A, Y48Y12B, Y48Y12C, Y48Y12D, Y48Y13A, Y48Y13B, Y48Y13C, Y48Y13D, Y48Y14A, Y48Y14B, Y48Y14C, Y48Y14D, Y48Y15A, Y48Y15B, Y48Y15C, Y48Y15D, Y48Y16, Y48Y16B, Y48Y16C, Y48Y16D, Y48Y17A, Y48Y17B, Y48Y17C, Y48Y17D, Y48Y19A, Y48Y19B, Y48Y19C, Y48Y19F, Y48Y20A, Y48Y20B, Y48Y20C, Y48Y20F, Y48Y21A, Y48Y21B, Y48Y21C, Y48Y21F, Y48Y21Y35, Y48Y22A, Y48Y22B, Y48Y22C, Y48Y22F, Y48Y23A, Y48Y23B, Y48Y23C, Y48Y23F, Y48Y24A, Y48Y24B, Y48Y24C, Y48Y24F, Y48Y25A,  Y48Y25B,  Y48Y25C,  Y48Y25F, Y48Y26A, Y48Y26B, Y48Y26C, Y48Y26F, Y48Y27A, Y48Y27B, Y48Y27C, Y48Y27F, Y48Y28A, Y48Y28B, Y48Y28C, Y48Y28F,</t>
    </r>
    <r>
      <rPr>
        <sz val="10"/>
        <rFont val="Calibri"/>
        <family val="2"/>
        <scheme val="minor"/>
      </rPr>
      <t xml:space="preserve"> Y48Y29A</t>
    </r>
    <r>
      <rPr>
        <sz val="10"/>
        <color theme="1"/>
        <rFont val="Calibri"/>
        <family val="2"/>
        <scheme val="minor"/>
      </rPr>
      <t>,  Y48Y29B, Y48Y29C, Y48Y29F, Y48Y3, Y48Y30A,  Y48Y30B, Y48Y30C, Y48Y30F, Y48Y31A,  Y48Y31B, Y48Y31C, Y48Y31F, Y48Y32A,  Y48Y32B, Y48Y32C, Y48Y32F, Y48Y33A, Y48Y33B, Y48Y33C, Y48Y33F, Y48Y34A, Y48Y34B, Y48Y34C, Y48Y34F, Y48Y35A, Y48Y35B, Y48Y35C, Y48Y35F, Y48Y36A, Y48Y36B, Y48Y36C, Y48Y36F, Y48Y37A, Y48Y37B, Y48Y37C, Y48Y37F, Y48Y38A, Y48Y38B, Y48Y38C, Y48Y38F, Y48Y39A, Y48Y39B, Y48Y39C, Y48Y39F, Y48Y40A, Y48Y40B, Y48Y40C, Y48Y40F, Y48Y41, Y48Y41B, Y48Y41C, Y48Y41F, Y48Y42A, Y48Y42B, Y48Y42C, Y48Y42F, Y48Y43A, Y48Y43B, Y48Y43C, Y48Y43F, Y48Y44, Y48Y44B, Y48Y44C, Y48Y44F, Y48Y45A, Y48Y45B, Y48Y45C, Y48Y45F, Y48Y4A, Y48Y4B, Y48Y4C, Y48Y5A, Y48Y5B, Y48Y5C, Y48Y6A, Y48Y6B, Y48Y6C, Y48Y7A, Y48Y7B, Y48Y7C, Y48Y8, Y48Y8B, Y48Y8C, Y48Y8D,  Y48Y9A, Y48Y9B, Y48Y9C, Y48Y9D</t>
    </r>
  </si>
  <si>
    <t xml:space="preserve">197/22/SRyCA                                        CAA N° 460 DGCSSJ                                                        </t>
  </si>
  <si>
    <t xml:space="preserve">196/22/SRyCA                                     CAA N° 459 DGCSSJ      </t>
  </si>
  <si>
    <t xml:space="preserve">195/22/SRyCA                                               CAA N° 458 DGCSSJ                                                                                          </t>
  </si>
  <si>
    <t xml:space="preserve">190/22 SRyCA                               CAA N° 457 DGCSSJ                                 </t>
  </si>
  <si>
    <t xml:space="preserve">187/22/SRyCA                                             CAA N° 456 DGCSSJ    </t>
  </si>
  <si>
    <t xml:space="preserve">186/22/SRyCA                                    CAA N° 454 DGCSSJ                      15/21/SRyCA                              102/17/SRyCA                                                184/14/SRyCA                                                 
                                      </t>
  </si>
  <si>
    <t xml:space="preserve">140/22/SRyCA                                        CAA N° 453 DGCSSJ
</t>
  </si>
  <si>
    <t xml:space="preserve">141/22-SRyCA                                              C.A.A. N° 452 DGCSSJ                             </t>
  </si>
  <si>
    <t>143/22/SRyCA                                    C.A.A. N° 451  DGCSSJ                                 165/17/SRyCA                  
116/16/SRyCA                                      170/14/SRyCA                               Cert. Amb. Anual N° 0451/22 DGCSSJ</t>
  </si>
  <si>
    <t xml:space="preserve">134/22/SRyCA                                              C.A.A. N° 448 DGCSSJ                                            </t>
  </si>
  <si>
    <t>Y08, Y11B, Y48Y8C, Y48Y11B, Y48Y12D</t>
  </si>
  <si>
    <t xml:space="preserve"> Dom. Legal: Av. Córdoba  N° 950 Piso 8° C , Ciudad Autónima de Buenos Aires                                        Dom. Real: Ruta Nac. N° 26 Km. 42, Comodoro Rivadavia, Provincia de Chubut</t>
  </si>
  <si>
    <t>294/19/MAyCDS</t>
  </si>
  <si>
    <t xml:space="preserve">126/22/SRyCA                                      CAA N° 447 DGCSSJ                         </t>
  </si>
  <si>
    <t>PECOM SERVICIOS ENERGIA S.A.</t>
  </si>
  <si>
    <t>299/22/MAyCDS             (Expte N° 381/08/MAyCDS acumulado)</t>
  </si>
  <si>
    <t>Y06Y42, Y08, Y09, Y12, Y18Y9, Y34</t>
  </si>
  <si>
    <t xml:space="preserve"> 125/22/SRyCA                                            CAA N° 446 DGCSSJ                                104/15/SRyCA                                                 149/17/SRyCA                                 </t>
  </si>
  <si>
    <t>A-EVANGELISTA S.A.</t>
  </si>
  <si>
    <t xml:space="preserve">Y8, Y09, Y48Y12B, Y48Y12D, Y48Y8, Y48Y9A, Y31/Y34A, Y48Y8B, Y48Y8C, Y48Y8D </t>
  </si>
  <si>
    <t xml:space="preserve"> Dom. Real: Ruta 26 Acceso Sur, Comodoro Rivadavia                                                                               Dom. Legal: C. Barriero Nº 2871, localidad Caning, Ezeiza, Buenos Aires</t>
  </si>
  <si>
    <t>788/18/MAyCDS</t>
  </si>
  <si>
    <t xml:space="preserve">124/22/SRyCA                                        C.A.A. N° 443 DGCSSJ                              </t>
  </si>
  <si>
    <t>PARQUE EOLICO DEL SUR S.A.</t>
  </si>
  <si>
    <t>Y08, Y29, Y31/Y34A, Y48Y8B, Y48Y8C, Y48Y8D</t>
  </si>
  <si>
    <t xml:space="preserve"> Dom. Real: Establecimiento La Rosa, Ruta Nacional N° 3, Km 1624, U9111ASB, Camarones Florentino Ameghino, Chubut                                                      Dom. Legal: Av. Leandro Alem N° 1180,  C.P. 1001- C.A.B.A.</t>
  </si>
  <si>
    <t>245/22/MAyCDS</t>
  </si>
  <si>
    <t>Y08, Y09, Y12, Y15, Y18, Y34, Y35B, Y42B, Y48Y8, Y48Y9A, Y48Y9C, Y48Y12B, Y48Y12C, Y48Y12D, Y48Y34A, Y48Y34B, Y48Y34C, Y48Y35B, Y48Y35C, Y48Y42A, Y48Y42B, Y48Y42C, Y18Y9</t>
  </si>
  <si>
    <t>Dom. Legal: Roque Saenz Peña Nº 1169, C.A.B.A.                                           Dom. Real: Tirso López  Nº 35, Comodoro Rivadavia, Chubut
0297 – 4483321, wgarcia@slb.com</t>
  </si>
  <si>
    <t xml:space="preserve">173/14/SRyCA
052/16/SRyCA                              059/20/SRyCA                                       092/22/SRyCA                </t>
  </si>
  <si>
    <t xml:space="preserve">Y08, Y09, Y12, Y31/Y34A, Y48Y8B, Y48Y8C, Y48Y8D, Y48Y9B, Y48Y9C, Y48Y9D, Y48Y12B, Y48Y12C </t>
  </si>
  <si>
    <t xml:space="preserve"> Dom. Legal: Machaca Güemes Nº 501, Puerto Madero, Ciudad Autónima de Buenos Aires</t>
  </si>
  <si>
    <t xml:space="preserve">083/22/SRyCA                                      045/19/SRyCA            </t>
  </si>
  <si>
    <t xml:space="preserve">147/15/SRyCA                                279/16/SRyCA                                      033/18/SRyCA                                       082/22/SRyCA
</t>
  </si>
  <si>
    <t xml:space="preserve">Y08, Y09, Y48Y8C, Y48Y8D </t>
  </si>
  <si>
    <t>Avda. del Progreso N° 6705, Comodoro Rivadavia                                 Dom. Legal: Bouchard N° 680, Piso 12° – C.A.B.A</t>
  </si>
  <si>
    <t>Tratamiento térmico mediante equipo evaporador- incinerador - OPERACIONES DE ELIMINACIÓN:  D9 (Tratamiento físico químico no especificado en este Anexo que dé lugar a compuestos o mezclas finales que se eliminen mediante cualquiera de las operaciones indicadas en la Sección A), D10 (Incineración de la tierra, operaciones que pueden conducir a la recuparación de recursos, el reciclado, la regeneración, reutilizacion directa y otros usos), R5 (Recicliado o recupareción de otras materias inorgánicas, definidas en el Anexo I de la Ley 24.051.-</t>
  </si>
  <si>
    <t>212/22/SRyCA  (Rectif. Artículos 1°, 2°, 4° y 8° de la Dispo N° 022/16/SRyCA)                                    022/16/SRyCA</t>
  </si>
  <si>
    <t>LAVAL S.R.L.</t>
  </si>
  <si>
    <t>Rivadavia N° 762, C.P. 9100 Trelew, Chubut</t>
  </si>
  <si>
    <t>Dispo Nº 210/22/SryCA  dado de Baja  14/09/2022</t>
  </si>
  <si>
    <t xml:space="preserve">210/22/SRyCA                                                 </t>
  </si>
  <si>
    <t xml:space="preserve">203/22/SRyCA                                           C.A.A. N° 462 DGCSSJ                   </t>
  </si>
  <si>
    <t>Dom. Legal. Calle 67 N° 1474, Ciudad de La Plata, Provincia de Buenos Aires</t>
  </si>
  <si>
    <t>Tratamiento mediante las metodologías: “Sistema de estracción de 2 fases para la recuperación, reducción y/o eliminación de compuestos de hidrocarburos y sus derivados en suelos y aguas subterráneas” , Oxidación quimica para suelos y aguas subterráneas" afectadas para las categorias  sometidas a control Y5, Y6, Y8, Y9, Y12, Y13, Y29M, Y31P, Y34, Y48Y8, Y48Y9A, Y48Y12A, Y48Y13A, e Y48Y29A                                                                                                 Tratamiento mediante la metodología: “Bombeo y tratamiento en superficie" afectadas para las categorias sometidas a control  Y6, Y8, Y9,  Y48Y8 e Y48Y9A</t>
  </si>
  <si>
    <t>TRATAMIENTO MEDIANTE TECNOLOGÍA: “Sistema de estracción de 2 fases para la recuperación, reducción y/o eliminación de compuestos de hidrocarburos y sus derivados en suelos y aguas subterráneas”, y "Oxidación química para suelos y aguas subterráneas", para las corrientes Y5, Y6, Y8, Y9, Y12, Y13, Y29M, Y31P, Y34, Y48Y8, Y48Y9, Y48Y12A, Y48Y13A, e Y48Y29A - OPERACIONES DE ELIMINACIÓN: D1 (Depósito dentro o sobre la tierra, por ej. rellenos, etc), D2 (Tratamiento de tierra, por ej. biodegradación de desperdicios líquidos o fangosos en suelos, etc), D9 (Tratamiento físico químico no especificado en este Anexo que dé lugar a compuestos o mezclas finales que se eliminen mediante cualquiera de las operaciones indicadas en la Sección A, por ej., evaporación, secado, calcinación, neutralización, precipitación, etc), y R13 (Acumulación de materiales destinados a cualquiera de las operaciones indicadas en la sección B) incluidas en el Anexo III de la Ley 24.051.-               TRATAMIENTO MEDIANTE TECNOLOGÍA: “Bombeo y tratamiento en superficie" para las corrientes para las categorias sometidas a control  Y6, Y8, Y9,  Y48Y8 e Y48Y9A”- OPERACIONES DE ELIMINACIÓN: D1 (Depósito dentro o sobre la tierra, por ej. rellenos, etc), D3 (Inyección profunda, por ej. inyeccion de desperdicios bombeables en pozos, domo de sal, fallas geológicas naturales, etc), D5 (Rellenos especialmente diceñados, por ej.vertido en compartimientos estancos separados, recubiertos y aislados uns de otros y del ambiente), y D15 (Almacenamiento previo o cualquiera de la operaciones indicadas en la sección A) incluidas en el Anexo III de la Ley 24.051.-</t>
  </si>
  <si>
    <t xml:space="preserve">207/22/SryCA                                 C.A.A. N° 449 DGCSSJ                                             </t>
  </si>
  <si>
    <t xml:space="preserve">Y08, Y09, Y11B, Y12, Y12B, Y31, Y34, Y35B, Y48Y34B, Y48Y34C, Y48Y34F, Y48Y35B, Y48Y35C, Y48Y35F, Y48Y8B, Y48Y8C, Y48Y8D,  Y48Y9B, Y48Y9C, Y48Y9D, Y48Y12B, Y48Y12C, Y48Y12D, Y18, Y29, Y29M, Y48Y29F, Y23, Y26P, Y29P, Y31, Y31B, Y31P, Y31T, Y31Y34A </t>
  </si>
  <si>
    <t xml:space="preserve">Y8, Y9, Y48Y8, Y48Y8D, Y48Y9A, Y48Y9D </t>
  </si>
  <si>
    <t>TECNOLOGIA: "Extracción de vapores en suelos contaminados, extracción en fase dual por alto vacío, oxidación química por peróxido de hidrógeno, separación de fase líquida, inertización de barros, estabilización con cal, fitoremediación, y biorremediación de suelos contaminados con hidrocarburos" - OPERACIONES DE ELIMINACIÓN:  D2 (Tratamiento de tierra), D9 (Tratamiento fisioquímico no especificado en otra parte de este anexo que dé lugar a compuestos o mezclas finales que se eliminen mediante cualquiera de las operaciones indicadas en la sección A, por ejemplo, evaporación, secado, calcinación, neutralización, precipitación, etc), D13 (combinación o mezcla con anterioridad a cualquiera de las operaciones indicadas en la sección A.</t>
  </si>
  <si>
    <t>PRESTACIONES GLOBALES PETROLERAS S.A.</t>
  </si>
  <si>
    <t>Y8, Y9, Y12, Y31/Y34A, Y48Y8, Y48Y8B, Y48Y8C, Y48Y8D, Y48Y9A, Y48Y9B, Y48Y9C, Y48Y9D, Y48Y12B, Y48Y12C, Y48Y12D</t>
  </si>
  <si>
    <t>Chubut</t>
  </si>
  <si>
    <t xml:space="preserve"> Dom. Legal: Yacimiento El Tordillo Km 20 Ruta Prov. 54, Chubut                                                                Dom. Real: Hipólito Bouchard N° 557, Piso 16 C.A.B.A.</t>
  </si>
  <si>
    <t>904/22/MAyCDS</t>
  </si>
  <si>
    <t>Y9 , Y48 Y9C</t>
  </si>
  <si>
    <t xml:space="preserve">209/22/SRyCA                                                              169/16/SRyCA                                           </t>
  </si>
  <si>
    <t>SISCON INDUSTRY S.R.L.</t>
  </si>
  <si>
    <t>Y48Y8C, Y48Y8D, Y48Y9C, Y48Y9D</t>
  </si>
  <si>
    <t>698/21/MAyCDS</t>
  </si>
  <si>
    <t xml:space="preserve"> Dom. Real: Av. Hipólito Irigoyen N° 3205, CP 9000, Comodoro Rivadavia, Chubut                                                      Dom. Legal: Calle 596 N° 3628, CP 9000, Comodoro Rivadavia, Chubut </t>
  </si>
  <si>
    <t xml:space="preserve">  CAA N° 467 DGCSSJ                                            216/22/SRyCA                                    014/16/SRyCA                                   89/14/SRyCA                         </t>
  </si>
  <si>
    <t xml:space="preserve">215/22-SRyCA                               C.A.A. N° 466 DGCSSJ                                                          </t>
  </si>
  <si>
    <t xml:space="preserve">208/22-SRyCA                                         C.A.A. N° 463 DGCSSJ                                                                                   </t>
  </si>
  <si>
    <t>Y8, e Y48Y8C</t>
  </si>
  <si>
    <t xml:space="preserve">170/17/SRyCA                                        C.A.A. N° 012/22 DGCSSJ                           </t>
  </si>
  <si>
    <t>HOGAR DE ANCIANOS PEDRO DETTORI</t>
  </si>
  <si>
    <t>Y01A e Y03</t>
  </si>
  <si>
    <t xml:space="preserve">Dom. Real: Soberanía Nacional N° 2050, CP 9100, Trelew, Chubut                                                     </t>
  </si>
  <si>
    <t>661/20/MAyCDS</t>
  </si>
  <si>
    <t>192/22-SRyCA                                              C.A.A. N° 14/22 DGCVIRCH-PV,MCyLA</t>
  </si>
  <si>
    <t>113/16/SRyCA                          C.A.A. N° 016/22 DGCVIRCH-PV,MCyLA</t>
  </si>
  <si>
    <t>Y8 e Y48Y8D</t>
  </si>
  <si>
    <t xml:space="preserve">191/22/SRyCA                            </t>
  </si>
  <si>
    <t>Estación de Servicios MAVAL S.A.</t>
  </si>
  <si>
    <t>Av. Fuerte San José N° 429, Puerto Madryn, Chubut</t>
  </si>
  <si>
    <t>835/13/MAyCDS</t>
  </si>
  <si>
    <t>"MECANCA EL PALA" Sr. José Palavecino</t>
  </si>
  <si>
    <t>Y08 e Y48Y8C</t>
  </si>
  <si>
    <t xml:space="preserve">Dom. Real: S9 de Julio N° 1356, CP 9120, Puerto Madryn, Chubut                                                     </t>
  </si>
  <si>
    <t>226/15/MAyCDS</t>
  </si>
  <si>
    <t xml:space="preserve">219/22-SRyCA                                </t>
  </si>
  <si>
    <t>062/13/ SryCA                              223/16/ SryCA                                     111/17/SryCA                                          158/21/SryCA                                     211/22/SryCA                                           CCA N° 465 DGCSSJ</t>
  </si>
  <si>
    <t>Belarmino Menendez Nº 4525, (9000) Comodoro Rivadavia, Chubut
0297- 154286096
Edusot80@hotmail.com</t>
  </si>
  <si>
    <t xml:space="preserve">Y04, Y04P, Y04Y19, Y04Y20, Y04Y21, Y04Y22, Y04Y23, Y04Y24, Y04Y25, Y04Y26, Y04Y27, Y04Y28, Y04Y29, Y04Y30, Y04Y31, Y04Y32, Y04Y33, Y04Y34, Y04Y35, Y04Y36, Y04Y37, Y04Y38, Y04Y39, Y04Y40, Y04Y41, Y04Y42, Y04Y43, Y04Y44, Y04Y45, Y08Y09, Y11BY12, Y16, Y12Y23, Y23, Y34, Y35, Y48Y8B, Y48Y8C, Y48Y8D, Y48Y9A, Y48Y9B, Y48Y9C, Y48Y9D, Y48Y11B, Y48Y11C, Y48Y12A, Y48Y12B, Y48Y12C, Y48Y12D, Y48Y23A, Y48Y23B, Y48Y23C, Y48Y34A, Y48Y34B, Y48Y34C, Y48Y34D, Y48Y35A, Y48Y35B, Y48Y35C, Y48Y35D, Y48Y35F </t>
  </si>
  <si>
    <t>Y8, Y9 e Y11B</t>
  </si>
  <si>
    <t xml:space="preserve">  Dispo. N° 177/14-SRyCA                                   188/14/SRyCA                          
049/16/SRyCA                               149/16/SryCA Modificatoria                          240/16/SryCA Modificatoria                                     081/18/SRyCA                                                                                                               Dispo. N° 161/21-SRyCA                           Dispo. N° 225/22-SRyCA                    CCA N° 0476 DGCSSJ
</t>
  </si>
  <si>
    <t xml:space="preserve">Y8, Y9, Y12, Y36, Y31Y34A, Y48Y8, Y48Y8C, Y48Y8D, Y48Y9A, Y48Y9B, Y48Y9C, Y48Y9D </t>
  </si>
  <si>
    <t xml:space="preserve">224/22/SryCA                                                                  CAA N° 475 DGCSSJ       
</t>
  </si>
  <si>
    <t xml:space="preserve">Y8, Y9, Y12, Y23Y29Y34A, Y31Y34A, Y48, Y48Y12A, Y48Y12B, Y48Y12C, Y48Y8, Y48Y8B, Y48Y8C, Y48Y9A, Y48Y9B, Y48Y9C </t>
  </si>
  <si>
    <t xml:space="preserve">Lavalle N° 1290, 1er Piso, Of. 109, Ciudad Autónoma de Buenos Aires </t>
  </si>
  <si>
    <t>222/22/SRyCA                                         C.A.A.N° 473DGCSSJ</t>
  </si>
  <si>
    <t>Y08, Y09, Y48Y8B, Y48Y8C, Y48Y8D,  Y48Y9B, Y48Y9C, Y48Y9D</t>
  </si>
  <si>
    <t>221/22/SRyCA                                      CAA N° 472 DGCSSJ</t>
  </si>
  <si>
    <t>Y04,Y04P, Y04Y19, Y04Y20, Y04Y21, Y04Y22, Y04Y23, Y04Y24, Y04Y25, Y04Y26, Y04Y27, Y04Y28, Y04Y29, Y04Y30, Y04Y31, Y04Y32, Y04Y33, Y04Y34, Y04Y35, Y04Y36, Y04Y37n Y04Y38, Y04Y39, Y04Y40, Y04Y41, Y04Y42, Y04Y43, Y04Y44, Y04Y45, Y08, Y09, Y11B, Y12, Y12Y23, Y16, Y23, Y34, Y35, Y48Y8, Y48Y8B, Y48Y8C, Y48Y8D, Y48Y9A, Y48Y9B, Y48Y9C, Y48Y9D, Y48Y11B, Y48Y11C, Y48Y12A, Y48Y12B, Y48Y12C, Y48Y12D, Y48Y23A, Y48Y23B, Y48Y23C, Y48Y34A, Y48Y34B, Y48Y34C, Y48Y34D, Y48Y34F, Y48Y35A, Y48Y35B, Y48Y35C, Y48Y35D, Y48Y35F</t>
  </si>
  <si>
    <t>Belarmino Menéndez Nº 4525, (9000), Comodoro Rivadavia, Chubut</t>
  </si>
  <si>
    <t>217/22/SRyCA                                                             CAA N° 471 DGCSSJ</t>
  </si>
  <si>
    <t>Y06, Y08, Y09, Y48Y6A, Y48Y6B, Y48Y6C, Y48Y8, Y48Y8B, Y48Y8C, Y48Y8D, Y49Y9A, Y49Y9B, Y48Y9C, Y48Y9D, Y48Y12B, Y48Y12D, Y26/Y35A, Y29, Y31Y34A</t>
  </si>
  <si>
    <t>223/22/SRyCA                                         CAA N° 474 DGCSSJ</t>
  </si>
  <si>
    <t>Dom. Real: Ruta Nacional N° 3 km 1702, Dto. Florentino Ameghino                                                               Dom. Legal: Tucumán N° 1, Piso 3, Código Postal 1049, C.A.B.A., Provincia de Buenos Aires</t>
  </si>
  <si>
    <t xml:space="preserve"> 231/22/SRyCA                                     CAA N°479 DGCSSJ                               246/15/SRyCA                                                                     118/18/SRyCA       </t>
  </si>
  <si>
    <t>Y08, Y09, Y12, Y31, Y34, Y31/Y34, Y48Y8, Y48Y8B, Y48Y8C, Y48Y8D, Y48Y9A, Y48Y9B, Y48Y9C, Y48Y9D, Y48Y12A, Y48Y12B, Y48Y12C, Y48Y12D</t>
  </si>
  <si>
    <t>Y08, Y9, Y12, Y48Y8, Y48Y8B, Y48Y8C, Y48Y8D, Y48Y9A, Y48Y9B, Y48Y9C, Y48Y9D, Y48Y12D</t>
  </si>
  <si>
    <t>Domingo Adaño N° 98, Barrio Industrial, (C.P. 9000) Ciudad de Comodoro Rivadavia, Chubut.                                                              (297) 448-0406                                                                  Dom. Legal: Av. Corrientes Nº 316, 5º Piso, Oficina Nº 552, C.A.B.A.</t>
  </si>
  <si>
    <t>230/22/SryCA                               CAAl N° 478 DGCSSJ</t>
  </si>
  <si>
    <t xml:space="preserve">SANTA FE SERVICIOS PETROLEROS S.A. </t>
  </si>
  <si>
    <t>Y08, Y09, Y48Y8B, Y48Y8C, Y48Y8D, Y48Y9B, Y48Y9C, Y48Y9D, Y31Y34A</t>
  </si>
  <si>
    <t>Dom. Real: Ruta N° 26, Km 65, Cerro Dragón, Chubut                                         Dom. Lagal: Calle Fitz Roy N° 1753, C.A.B.A.</t>
  </si>
  <si>
    <t>970/21/MAyCDS</t>
  </si>
  <si>
    <t xml:space="preserve">229/22-SRyCA                                              C.A.A. N° 477 DGCSSJ                             </t>
  </si>
  <si>
    <t>Y06, Y08, Y09, Y48Y8B, Y48Y8C, Y48Y8D, Y48Y9C, Y48Y9D, Y31Y34A e Y48Y12B</t>
  </si>
  <si>
    <t xml:space="preserve"> Dom. Legal: Goncalves Días Nº 1145, Ciudad Autónoma de Buenos Aires                                                 Dom. Real: Ruta Nacional N° 26, km. 1,11 Comodoro Rivadavia, Chubut</t>
  </si>
  <si>
    <t xml:space="preserve">232/22/SRyCA                                  C.A.A. N° 469  DGCSSJ                      </t>
  </si>
  <si>
    <t>Wenceslao Villafañe Nº 314,  Ciudad Autónoma de Buenos Aires, Puntos de almacenamiento: Belarmino Menéndez N° 4320, Ciudad de Comodoro Rivadavia, y Zona El Tordillo, Fracción I, parte del Lote205 del ensanche Sud de la Colonia Escalante, Departamento Escalante</t>
  </si>
  <si>
    <t>Y03, Y06, Y12, Y13, Y16, Y29, Y31, Y34, Y35B, Y36, Y42B, Y48Y6A, Y48Y6B, Y48Y6C, Y48Y8, Y48Y8B, Y48Y8C, Y48Y8D, Y48Y9A,  Y48Y9B, Y48Y9C, Y48Y9D, Y48Y12A, Y48Y12B, Y48Y12C, Y48Y12D, Y48Y13A, Y48Y13B, Y48Y13C, Y48Y13D, Y48Y16, Y48Y16B, Y48Y16C, Y48Y16D, Y48Y34A, Y48Y34B, Y48Y34C, Y48Y34F, Y48Y35A, Y48Y35B, Y48Y35C, Y48Y35F, Y48Y42A, Y48Y42B, Y48Y42C, Y48Y42F, Y08, Y09, Y11B, Y18, Y18Y11A, Y18Y11B, Y18Y9, Y31Y34A</t>
  </si>
  <si>
    <t>SERVICIOS INTEGRALES PATAGONICOS S.A.</t>
  </si>
  <si>
    <t>Y06, Y06Y42, Y07, Y08, Y09, Y12, Y17, Y17Y8Y23, Y18, Y18Y22Y23, Y18Y39A, Y29, Y31, Y34, Y35B, Y42, Y48Y8, Y48Y8B, Y48Y8C, Y48Y9A, Y48Y9B, Y48Y12A, Y48Y12B, Y48Y12C</t>
  </si>
  <si>
    <t xml:space="preserve"> Dom. Legal: Belgrano N° 75, localidad Puerto Santa Cruz, Partido de Corpen Aike, Pcia. Santa Cruz</t>
  </si>
  <si>
    <t>578/22/MAyCDS</t>
  </si>
  <si>
    <t xml:space="preserve">236/22-SRyCA                               C.A.A. N° 480 DGCSSJ                                                          </t>
  </si>
  <si>
    <t xml:space="preserve">Y06, Y07, Y08, Y09, Y12, Y17, Y18, Y18Y22Y23, Y21, Y29, Y31, Y34, Y42, Y48Y8, Y48Y8B, Y48Y8C, Y48Y8D, Y48Y9A, Y48Y9B, Y48Y9C, Y48Y9D, Y48Y12A, Y48Y12B, Y48Y12C, Y48Y12D, Y31/Y34A, Y48Y21Y35, Y22/Y23, Y48Y35B, Y48Y34B, Y48Y12C, Y18Y39A, Y06Y42, Y35B </t>
  </si>
  <si>
    <t xml:space="preserve">Dom. Real: Av. Del Progreso N° 6705, Ciudad de Comodoro Rivadavia, Chubut                                   Dom. Legal: Bouchard N° 680, Piso 12, Ciudad Autónoma de Buenos Aires
Federal
</t>
  </si>
  <si>
    <t>435/22/MAyCDS</t>
  </si>
  <si>
    <t xml:space="preserve">201/22/SRyCA (Modific. Artículo 1° dela Dispo. N° 129/22 SRyCA)                          CAA N° 450  DGCSSJ                             129/22/SRyCA                            94/15/SRyCA                                           
</t>
  </si>
  <si>
    <t xml:space="preserve">200/22/SRyCA                                       CAA N° 461-DGCSSJ                                   126/16/SRyCA </t>
  </si>
  <si>
    <t>Y03, Y06, Y08, Y09, Y11B, Y12, Y13, Y16, Y29, Y31Y34A, Y34, Y35B, Y42B, Y48Y6A, Y48Y6B, Y48Y8, Y48Y8B, Y48Y8C, Y48Y8D, Y48Y8Y31, Y48Y9A, Y48Y9B, Y48Y9C, Y48Y9D, Y48Y12A, Y48Y12B,  Y48Y12C, Y48Y12D,  Y48Y13B, Y48Y16B, Y48Y34B, Y48Y34C, Y48Y35B, Y48Y35C, Y48Y42B, Y48Y42C</t>
  </si>
  <si>
    <t>238/22/SryCA                            C.A.A. N° 470 DGCSSJ                                              037/22/SryCA                                         C.A.A. N° 412 DGCSSJ                             Dispo. N° 162/21-SRyCA                                16/20/SryCA                       71/18/SRyCA (Modif. Anexo I de Dispo. Nº 143/17/SGAyDS)            143/17/SryCA                  022/17/SryCA                    161/16/SryCA                        103/16/SryCA                                 133/13/SryCA</t>
  </si>
  <si>
    <t>Y09, Y48Y8C, Y48Y9C</t>
  </si>
  <si>
    <t>Intersección de las calles San Andrés Austin y Güemes, Tecka , Chubut</t>
  </si>
  <si>
    <t>242/22/SryCA</t>
  </si>
  <si>
    <t xml:space="preserve">HIDRACO S.A. </t>
  </si>
  <si>
    <t xml:space="preserve">Y08, Y09, Y48Y8, Y48Y8B, Y48Y8C </t>
  </si>
  <si>
    <t xml:space="preserve">241/22/SRyCA                                   </t>
  </si>
  <si>
    <t>Y08, Y48Y8C</t>
  </si>
  <si>
    <t>240/22/SryCA</t>
  </si>
  <si>
    <t>WORKERS de Galleguillo Diego Nicolás y Galleguillo Carlos Andrés</t>
  </si>
  <si>
    <t>Y08, Y09, Y48Y8, Y48Y8C, Y48Y8D, Y48Y9A, Y48Y9C, Y48Y9D, Y45</t>
  </si>
  <si>
    <t xml:space="preserve"> Dom. Legal y Real: Gobernador Manuel Pío Raso N° 1646, Rada Tilly, Chubut</t>
  </si>
  <si>
    <t>724/21/MAyCDS</t>
  </si>
  <si>
    <t xml:space="preserve">251/22-SRyCA                               C.A.A. N° 486 DGCSSJ                                                          </t>
  </si>
  <si>
    <t>Y08, Y09,Y12, Y48Y8, Y48Y8B, Y48Y8C, Y48Y8D, Y48Y9A, Y48Y9B, Y48Y9C, Y48Y9D, Y48Y12B, Y48Y12C, Y48Y12D, Y31/Y34A</t>
  </si>
  <si>
    <t>Dom. Legal:Leandro N. Alem Nº 690, Ciudad Autónoma de Buenos Aires                                               Dom. Real: Venter y Weber N° 4651, Comodoro Rivadavia, Chubut</t>
  </si>
  <si>
    <t xml:space="preserve">16/15/SRyCA
                    Cert. Amb. Anual N° 0105/17 DGCSSJ                                        </t>
  </si>
  <si>
    <t xml:space="preserve">250/22/SRyCA                                                       C.A.A. N° 485 DGCSSJ                                        </t>
  </si>
  <si>
    <t xml:space="preserve">220/22/SRyCA                                 C.A.A N° 18/22 DGCVIRCH-PV,MCyLA     </t>
  </si>
  <si>
    <t>Y01A, Y2 e Y3</t>
  </si>
  <si>
    <t>226/22/ SryCA</t>
  </si>
  <si>
    <t xml:space="preserve">228/22/SRyCA                              122/17/SryCA </t>
  </si>
  <si>
    <t>Dispo Nº 228/22/SryCA  dado de Baja  26/10/2022</t>
  </si>
  <si>
    <t xml:space="preserve">Y48Y8B, Y48Y8C, Y48Y9B, Y48Y9C, Y48Y34C, Y48Y35C </t>
  </si>
  <si>
    <t>Dom. Real: Av. Eva Perón N° 697-Trelew- Dom. Legal: Bolivia Nº 5831, Ciudad Autónima de Buenos Aires, Bs. As.</t>
  </si>
  <si>
    <t xml:space="preserve">128/22/SRyCA                                    17/21/SRyCA                                  111/18/SRyCA                                      055/17/SRyCA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</si>
</sst>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alibri"/>
      <family val="2"/>
    </font>
    <font>
      <sz val="10"/>
      <name val="Calibri"/>
      <family val="2"/>
    </font>
    <font>
      <sz val="11"/>
      <name val="Calibri"/>
      <family val="2"/>
      <scheme val="minor"/>
    </font>
    <font>
      <sz val="10"/>
      <color rgb="FF000000"/>
      <name val="Calibri"/>
      <family val="2"/>
    </font>
    <font>
      <sz val="11"/>
      <color theme="1"/>
      <name val="Calibri"/>
      <family val="2"/>
    </font>
    <font>
      <b/>
      <sz val="11"/>
      <color theme="1"/>
      <name val="Calibri"/>
      <family val="2"/>
      <scheme val="minor"/>
    </font>
    <font>
      <b/>
      <sz val="11"/>
      <name val="Calibri"/>
      <family val="2"/>
      <scheme val="minor"/>
    </font>
    <font>
      <sz val="10"/>
      <color theme="1"/>
      <name val="Calibri"/>
      <family val="2"/>
      <scheme val="minor"/>
    </font>
    <font>
      <b/>
      <u/>
      <sz val="22"/>
      <color theme="1"/>
      <name val="Calibri"/>
      <family val="2"/>
      <scheme val="minor"/>
    </font>
    <font>
      <sz val="11"/>
      <color rgb="FFFF0000"/>
      <name val="Calibri"/>
      <family val="2"/>
      <scheme val="minor"/>
    </font>
    <font>
      <sz val="10"/>
      <name val="Calibri"/>
      <family val="2"/>
      <scheme val="minor"/>
    </font>
    <font>
      <sz val="10"/>
      <color rgb="FFFF0000"/>
      <name val="Calibri"/>
      <family val="2"/>
    </font>
    <font>
      <b/>
      <sz val="10"/>
      <color theme="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1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6" fillId="0" borderId="0" xfId="0" applyFont="1"/>
    <xf numFmtId="0" fontId="2" fillId="0" borderId="2" xfId="0" applyFont="1" applyBorder="1" applyAlignment="1">
      <alignment horizontal="center" vertical="center" wrapText="1"/>
    </xf>
    <xf numFmtId="14" fontId="8" fillId="0" borderId="0" xfId="0" applyNumberFormat="1" applyFont="1" applyAlignment="1">
      <alignment horizontal="center" vertical="center"/>
    </xf>
    <xf numFmtId="14" fontId="8" fillId="0" borderId="1" xfId="0" applyNumberFormat="1" applyFont="1" applyBorder="1" applyAlignment="1">
      <alignment horizontal="center" vertical="center"/>
    </xf>
    <xf numFmtId="14" fontId="1" fillId="0" borderId="0" xfId="0" applyNumberFormat="1" applyFont="1" applyAlignment="1">
      <alignment horizontal="center" vertical="center" wrapText="1"/>
    </xf>
    <xf numFmtId="14" fontId="2"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xf>
    <xf numFmtId="14" fontId="8" fillId="0" borderId="2" xfId="0" applyNumberFormat="1" applyFont="1" applyBorder="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14" fontId="0" fillId="0" borderId="1" xfId="0" applyNumberForma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7" fillId="0" borderId="0" xfId="0" applyFont="1" applyAlignment="1">
      <alignment horizontal="left" vertical="center"/>
    </xf>
    <xf numFmtId="0" fontId="3" fillId="0" borderId="1" xfId="0" applyFont="1" applyBorder="1" applyAlignment="1">
      <alignment horizontal="center" vertical="center"/>
    </xf>
    <xf numFmtId="14" fontId="1"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wrapText="1"/>
    </xf>
    <xf numFmtId="0" fontId="8" fillId="0" borderId="0" xfId="0" applyFont="1" applyAlignment="1">
      <alignment vertical="center"/>
    </xf>
    <xf numFmtId="0" fontId="8" fillId="0" borderId="4" xfId="0" applyFont="1" applyBorder="1" applyAlignment="1">
      <alignment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xf numFmtId="0" fontId="2" fillId="0" borderId="1" xfId="0" applyFont="1" applyBorder="1" applyAlignment="1">
      <alignment horizontal="center" vertical="top" wrapText="1"/>
    </xf>
    <xf numFmtId="0" fontId="11" fillId="0" borderId="1" xfId="0" applyFont="1" applyBorder="1" applyAlignment="1">
      <alignment horizontal="center" vertical="center" wrapText="1"/>
    </xf>
    <xf numFmtId="0" fontId="3" fillId="0" borderId="0" xfId="0" applyFont="1"/>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0" fontId="8" fillId="0" borderId="2" xfId="0" applyFont="1" applyBorder="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xf>
    <xf numFmtId="0" fontId="3"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0" xfId="0" applyFont="1" applyAlignment="1">
      <alignment horizontal="center" vertical="center"/>
    </xf>
    <xf numFmtId="0" fontId="13" fillId="0" borderId="1" xfId="0" applyFont="1" applyBorder="1" applyAlignment="1">
      <alignment vertical="center" wrapText="1"/>
    </xf>
  </cellXfs>
  <cellStyles count="1">
    <cellStyle name="Normal" xfId="0" builtinId="0"/>
  </cellStyles>
  <dxfs count="528">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s>
  <tableStyles count="0" defaultTableStyle="TableStyleMedium2" defaultPivotStyle="PivotStyleLight16"/>
  <colors>
    <mruColors>
      <color rgb="FFFF3F3F"/>
      <color rgb="FF29C7FF"/>
      <color rgb="FF25C6FF"/>
      <color rgb="FFE96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2"/>
  <sheetViews>
    <sheetView tabSelected="1" zoomScale="98" zoomScaleNormal="98" workbookViewId="0">
      <pane xSplit="2" ySplit="3" topLeftCell="E4" activePane="bottomRight" state="frozen"/>
      <selection pane="topRight" activeCell="C1" sqref="C1"/>
      <selection pane="bottomLeft" activeCell="A4" sqref="A4"/>
      <selection pane="bottomRight" activeCell="H554" sqref="H554"/>
    </sheetView>
  </sheetViews>
  <sheetFormatPr baseColWidth="10" defaultRowHeight="15" x14ac:dyDescent="0.25"/>
  <cols>
    <col min="1" max="1" width="11" style="14" customWidth="1"/>
    <col min="2" max="2" width="37.7109375" style="32" customWidth="1"/>
    <col min="3" max="3" width="24" customWidth="1"/>
    <col min="4" max="4" width="58.5703125" style="1" customWidth="1"/>
    <col min="5" max="5" width="21" style="1" customWidth="1"/>
    <col min="6" max="6" width="42" style="25" customWidth="1"/>
    <col min="7" max="7" width="17" style="1" customWidth="1"/>
    <col min="8" max="8" width="27.28515625" style="26" customWidth="1"/>
    <col min="9" max="9" width="13.5703125" style="1" customWidth="1"/>
    <col min="10" max="10" width="15.5703125" style="1" bestFit="1" customWidth="1"/>
    <col min="11" max="11" width="61.5703125" style="1" customWidth="1"/>
  </cols>
  <sheetData>
    <row r="1" spans="1:11" ht="28.5" x14ac:dyDescent="0.25">
      <c r="A1" s="78" t="s">
        <v>0</v>
      </c>
      <c r="B1" s="78"/>
      <c r="C1" s="78"/>
      <c r="D1" s="78"/>
      <c r="E1" s="78"/>
      <c r="F1" s="78"/>
      <c r="G1" s="78"/>
      <c r="H1" s="78"/>
      <c r="I1" s="78"/>
      <c r="J1" s="78"/>
    </row>
    <row r="3" spans="1:11" s="16" customFormat="1" ht="30" x14ac:dyDescent="0.25">
      <c r="A3" s="12" t="s">
        <v>5</v>
      </c>
      <c r="B3" s="23" t="s">
        <v>6</v>
      </c>
      <c r="C3" s="12" t="s">
        <v>385</v>
      </c>
      <c r="D3" s="12" t="s">
        <v>384</v>
      </c>
      <c r="E3" s="12" t="s">
        <v>383</v>
      </c>
      <c r="F3" s="12" t="s">
        <v>1</v>
      </c>
      <c r="G3" s="12" t="s">
        <v>386</v>
      </c>
      <c r="H3" s="15" t="s">
        <v>387</v>
      </c>
      <c r="I3" s="12" t="s">
        <v>2</v>
      </c>
      <c r="J3" s="12" t="s">
        <v>530</v>
      </c>
      <c r="K3" s="12" t="s">
        <v>1708</v>
      </c>
    </row>
    <row r="4" spans="1:11" ht="63" customHeight="1" x14ac:dyDescent="0.25">
      <c r="A4" s="22">
        <v>1</v>
      </c>
      <c r="B4" s="34" t="s">
        <v>2957</v>
      </c>
      <c r="C4" s="48" t="s">
        <v>3</v>
      </c>
      <c r="D4" s="48" t="s">
        <v>2704</v>
      </c>
      <c r="E4" s="54" t="s">
        <v>1544</v>
      </c>
      <c r="F4" s="55" t="s">
        <v>1635</v>
      </c>
      <c r="G4" s="54" t="s">
        <v>4</v>
      </c>
      <c r="H4" s="4" t="s">
        <v>2984</v>
      </c>
      <c r="I4" s="28">
        <v>44588</v>
      </c>
      <c r="J4" s="7" t="str">
        <f ca="1">IF(I4&lt;TODAY(),"Vencido","Vigente")</f>
        <v>Vencido</v>
      </c>
      <c r="K4" s="7"/>
    </row>
    <row r="5" spans="1:11" ht="49.5" customHeight="1" x14ac:dyDescent="0.25">
      <c r="A5" s="12">
        <v>6</v>
      </c>
      <c r="B5" s="23" t="s">
        <v>1475</v>
      </c>
      <c r="C5" s="3" t="s">
        <v>45</v>
      </c>
      <c r="D5" s="48" t="s">
        <v>1919</v>
      </c>
      <c r="E5" s="56" t="s">
        <v>391</v>
      </c>
      <c r="F5" s="40" t="s">
        <v>1493</v>
      </c>
      <c r="G5" s="3" t="s">
        <v>1476</v>
      </c>
      <c r="H5" s="3" t="s">
        <v>2736</v>
      </c>
      <c r="I5" s="8">
        <v>43145</v>
      </c>
      <c r="J5" s="7" t="str">
        <f t="shared" ref="J5:J68" ca="1" si="0">IF(I5&lt;TODAY(),"Vencido","Vigente")</f>
        <v>Vencido</v>
      </c>
      <c r="K5" s="7"/>
    </row>
    <row r="6" spans="1:11" ht="79.5" customHeight="1" x14ac:dyDescent="0.25">
      <c r="A6" s="15">
        <v>8</v>
      </c>
      <c r="B6" s="65" t="s">
        <v>833</v>
      </c>
      <c r="C6" s="3" t="s">
        <v>64</v>
      </c>
      <c r="D6" s="48" t="s">
        <v>2228</v>
      </c>
      <c r="E6" s="3" t="s">
        <v>394</v>
      </c>
      <c r="F6" s="41" t="s">
        <v>1111</v>
      </c>
      <c r="G6" s="2" t="s">
        <v>834</v>
      </c>
      <c r="H6" s="2" t="s">
        <v>2718</v>
      </c>
      <c r="I6" s="8">
        <v>44723</v>
      </c>
      <c r="J6" s="7" t="str">
        <f t="shared" ca="1" si="0"/>
        <v>Vencido</v>
      </c>
      <c r="K6" s="7"/>
    </row>
    <row r="7" spans="1:11" ht="39.75" customHeight="1" x14ac:dyDescent="0.25">
      <c r="A7" s="15">
        <v>9</v>
      </c>
      <c r="B7" s="65" t="s">
        <v>835</v>
      </c>
      <c r="C7" s="2" t="s">
        <v>3</v>
      </c>
      <c r="D7" s="48" t="s">
        <v>836</v>
      </c>
      <c r="E7" s="3" t="s">
        <v>391</v>
      </c>
      <c r="F7" s="41" t="s">
        <v>837</v>
      </c>
      <c r="G7" s="2" t="s">
        <v>838</v>
      </c>
      <c r="H7" s="4" t="s">
        <v>2388</v>
      </c>
      <c r="I7" s="8">
        <v>43480</v>
      </c>
      <c r="J7" s="7" t="str">
        <f t="shared" ca="1" si="0"/>
        <v>Vencido</v>
      </c>
      <c r="K7" s="7"/>
    </row>
    <row r="8" spans="1:11" ht="51.75" customHeight="1" x14ac:dyDescent="0.25">
      <c r="A8" s="12">
        <v>10</v>
      </c>
      <c r="B8" s="23" t="s">
        <v>532</v>
      </c>
      <c r="C8" s="3" t="s">
        <v>3</v>
      </c>
      <c r="D8" s="48" t="s">
        <v>2108</v>
      </c>
      <c r="E8" s="3" t="s">
        <v>391</v>
      </c>
      <c r="F8" s="40" t="s">
        <v>533</v>
      </c>
      <c r="G8" s="3" t="s">
        <v>534</v>
      </c>
      <c r="H8" s="3" t="s">
        <v>2563</v>
      </c>
      <c r="I8" s="8">
        <v>43916</v>
      </c>
      <c r="J8" s="7" t="str">
        <f t="shared" ca="1" si="0"/>
        <v>Vencido</v>
      </c>
      <c r="K8" s="7"/>
    </row>
    <row r="9" spans="1:11" ht="60" customHeight="1" x14ac:dyDescent="0.25">
      <c r="A9" s="12">
        <v>14</v>
      </c>
      <c r="B9" s="23" t="s">
        <v>535</v>
      </c>
      <c r="C9" s="3" t="s">
        <v>3</v>
      </c>
      <c r="D9" s="48" t="s">
        <v>7</v>
      </c>
      <c r="E9" s="3" t="s">
        <v>409</v>
      </c>
      <c r="F9" s="40" t="s">
        <v>537</v>
      </c>
      <c r="G9" s="3" t="s">
        <v>536</v>
      </c>
      <c r="H9" s="3" t="s">
        <v>2488</v>
      </c>
      <c r="I9" s="8">
        <v>43828</v>
      </c>
      <c r="J9" s="7" t="str">
        <f t="shared" ca="1" si="0"/>
        <v>Vencido</v>
      </c>
      <c r="K9" s="7"/>
    </row>
    <row r="10" spans="1:11" ht="45" customHeight="1" x14ac:dyDescent="0.25">
      <c r="A10" s="15">
        <v>18</v>
      </c>
      <c r="B10" s="65" t="s">
        <v>839</v>
      </c>
      <c r="C10" s="2" t="s">
        <v>3</v>
      </c>
      <c r="D10" s="48" t="s">
        <v>7</v>
      </c>
      <c r="E10" s="3" t="s">
        <v>391</v>
      </c>
      <c r="F10" s="41" t="s">
        <v>840</v>
      </c>
      <c r="G10" s="2" t="s">
        <v>841</v>
      </c>
      <c r="H10" s="4" t="s">
        <v>1739</v>
      </c>
      <c r="I10" s="8">
        <v>42830</v>
      </c>
      <c r="J10" s="7" t="str">
        <f t="shared" ca="1" si="0"/>
        <v>Vencido</v>
      </c>
      <c r="K10" s="7"/>
    </row>
    <row r="11" spans="1:11" ht="45" customHeight="1" x14ac:dyDescent="0.25">
      <c r="A11" s="12">
        <v>38</v>
      </c>
      <c r="B11" s="23" t="s">
        <v>1175</v>
      </c>
      <c r="C11" s="3" t="s">
        <v>3</v>
      </c>
      <c r="D11" s="48" t="s">
        <v>1705</v>
      </c>
      <c r="E11" s="56" t="s">
        <v>409</v>
      </c>
      <c r="F11" s="40" t="s">
        <v>1280</v>
      </c>
      <c r="G11" s="3" t="s">
        <v>1176</v>
      </c>
      <c r="H11" s="3" t="s">
        <v>1808</v>
      </c>
      <c r="I11" s="8">
        <v>43047</v>
      </c>
      <c r="J11" s="7" t="str">
        <f t="shared" ca="1" si="0"/>
        <v>Vencido</v>
      </c>
      <c r="K11" s="7"/>
    </row>
    <row r="12" spans="1:11" ht="15.75" customHeight="1" x14ac:dyDescent="0.25">
      <c r="A12" s="12">
        <v>75</v>
      </c>
      <c r="B12" s="23" t="s">
        <v>538</v>
      </c>
      <c r="C12" s="3" t="s">
        <v>3</v>
      </c>
      <c r="D12" s="48" t="s">
        <v>46</v>
      </c>
      <c r="E12" s="3" t="s">
        <v>391</v>
      </c>
      <c r="F12" s="40" t="s">
        <v>539</v>
      </c>
      <c r="G12" s="3" t="s">
        <v>540</v>
      </c>
      <c r="H12" s="3" t="s">
        <v>541</v>
      </c>
      <c r="I12" s="8">
        <v>42306</v>
      </c>
      <c r="J12" s="7" t="str">
        <f t="shared" ca="1" si="0"/>
        <v>Vencido</v>
      </c>
      <c r="K12" s="7"/>
    </row>
    <row r="13" spans="1:11" ht="38.25" customHeight="1" x14ac:dyDescent="0.25">
      <c r="A13" s="15">
        <v>76</v>
      </c>
      <c r="B13" s="65" t="s">
        <v>1177</v>
      </c>
      <c r="C13" s="2" t="s">
        <v>3</v>
      </c>
      <c r="D13" s="48" t="s">
        <v>46</v>
      </c>
      <c r="E13" s="56" t="s">
        <v>391</v>
      </c>
      <c r="F13" s="41" t="s">
        <v>1178</v>
      </c>
      <c r="G13" s="2" t="s">
        <v>540</v>
      </c>
      <c r="H13" s="4" t="s">
        <v>1712</v>
      </c>
      <c r="I13" s="5">
        <v>42817</v>
      </c>
      <c r="J13" s="7" t="str">
        <f t="shared" ca="1" si="0"/>
        <v>Vencido</v>
      </c>
      <c r="K13" s="7"/>
    </row>
    <row r="14" spans="1:11" ht="15.75" customHeight="1" x14ac:dyDescent="0.25">
      <c r="A14" s="12">
        <v>77</v>
      </c>
      <c r="B14" s="23" t="s">
        <v>1498</v>
      </c>
      <c r="C14" s="3" t="s">
        <v>3</v>
      </c>
      <c r="D14" s="48" t="s">
        <v>7</v>
      </c>
      <c r="E14" s="56" t="s">
        <v>391</v>
      </c>
      <c r="F14" s="58" t="s">
        <v>1499</v>
      </c>
      <c r="G14" s="3" t="s">
        <v>1500</v>
      </c>
      <c r="H14" s="3" t="s">
        <v>1501</v>
      </c>
      <c r="I14" s="8">
        <v>37256</v>
      </c>
      <c r="J14" s="7" t="str">
        <f t="shared" ca="1" si="0"/>
        <v>Vencido</v>
      </c>
      <c r="K14" s="7"/>
    </row>
    <row r="15" spans="1:11" ht="45" customHeight="1" x14ac:dyDescent="0.25">
      <c r="A15" s="12">
        <v>78</v>
      </c>
      <c r="B15" s="23" t="s">
        <v>1502</v>
      </c>
      <c r="C15" s="3" t="s">
        <v>3</v>
      </c>
      <c r="D15" s="48" t="s">
        <v>1503</v>
      </c>
      <c r="E15" s="56" t="s">
        <v>391</v>
      </c>
      <c r="F15" s="40" t="s">
        <v>1504</v>
      </c>
      <c r="G15" s="3" t="s">
        <v>1505</v>
      </c>
      <c r="H15" s="3" t="s">
        <v>1506</v>
      </c>
      <c r="I15" s="8">
        <v>36890</v>
      </c>
      <c r="J15" s="7" t="str">
        <f t="shared" ca="1" si="0"/>
        <v>Vencido</v>
      </c>
      <c r="K15" s="7"/>
    </row>
    <row r="16" spans="1:11" ht="45" customHeight="1" x14ac:dyDescent="0.25">
      <c r="A16" s="12">
        <v>79</v>
      </c>
      <c r="B16" s="23" t="s">
        <v>1507</v>
      </c>
      <c r="C16" s="3" t="s">
        <v>3</v>
      </c>
      <c r="D16" s="48" t="s">
        <v>1503</v>
      </c>
      <c r="E16" s="56" t="s">
        <v>391</v>
      </c>
      <c r="F16" s="40" t="s">
        <v>1508</v>
      </c>
      <c r="G16" s="3" t="s">
        <v>1509</v>
      </c>
      <c r="H16" s="3" t="s">
        <v>1510</v>
      </c>
      <c r="I16" s="8">
        <v>36890</v>
      </c>
      <c r="J16" s="7" t="str">
        <f t="shared" ca="1" si="0"/>
        <v>Vencido</v>
      </c>
      <c r="K16" s="7"/>
    </row>
    <row r="17" spans="1:11" ht="30" customHeight="1" x14ac:dyDescent="0.25">
      <c r="A17" s="12">
        <v>80</v>
      </c>
      <c r="B17" s="23" t="s">
        <v>1113</v>
      </c>
      <c r="C17" s="3" t="s">
        <v>3</v>
      </c>
      <c r="D17" s="48" t="s">
        <v>7</v>
      </c>
      <c r="E17" s="3" t="s">
        <v>391</v>
      </c>
      <c r="F17" s="40" t="s">
        <v>1112</v>
      </c>
      <c r="G17" s="3" t="s">
        <v>842</v>
      </c>
      <c r="H17" s="3" t="s">
        <v>843</v>
      </c>
      <c r="I17" s="8">
        <v>41800</v>
      </c>
      <c r="J17" s="7" t="str">
        <f t="shared" ca="1" si="0"/>
        <v>Vencido</v>
      </c>
      <c r="K17" s="7"/>
    </row>
    <row r="18" spans="1:11" ht="45" customHeight="1" x14ac:dyDescent="0.25">
      <c r="A18" s="12">
        <v>81</v>
      </c>
      <c r="B18" s="23" t="s">
        <v>1511</v>
      </c>
      <c r="C18" s="3" t="s">
        <v>3</v>
      </c>
      <c r="D18" s="48" t="s">
        <v>1503</v>
      </c>
      <c r="E18" s="56" t="s">
        <v>391</v>
      </c>
      <c r="F18" s="40" t="s">
        <v>1512</v>
      </c>
      <c r="G18" s="3" t="s">
        <v>1513</v>
      </c>
      <c r="H18" s="3" t="s">
        <v>1514</v>
      </c>
      <c r="I18" s="8">
        <v>36890</v>
      </c>
      <c r="J18" s="7" t="str">
        <f t="shared" ca="1" si="0"/>
        <v>Vencido</v>
      </c>
      <c r="K18" s="7"/>
    </row>
    <row r="19" spans="1:11" ht="53.25" customHeight="1" x14ac:dyDescent="0.25">
      <c r="A19" s="12">
        <v>82</v>
      </c>
      <c r="B19" s="23" t="s">
        <v>1665</v>
      </c>
      <c r="C19" s="3" t="s">
        <v>3</v>
      </c>
      <c r="D19" s="48" t="s">
        <v>2756</v>
      </c>
      <c r="E19" s="56" t="s">
        <v>402</v>
      </c>
      <c r="F19" s="40" t="s">
        <v>1473</v>
      </c>
      <c r="G19" s="3" t="s">
        <v>1474</v>
      </c>
      <c r="H19" s="3" t="s">
        <v>2815</v>
      </c>
      <c r="I19" s="8">
        <v>44838</v>
      </c>
      <c r="J19" s="7" t="str">
        <f t="shared" ca="1" si="0"/>
        <v>Vencido</v>
      </c>
      <c r="K19" s="7"/>
    </row>
    <row r="20" spans="1:11" ht="25.5" customHeight="1" x14ac:dyDescent="0.25">
      <c r="A20" s="15">
        <v>83</v>
      </c>
      <c r="B20" s="65" t="s">
        <v>1515</v>
      </c>
      <c r="C20" s="2" t="s">
        <v>3</v>
      </c>
      <c r="D20" s="48" t="s">
        <v>7</v>
      </c>
      <c r="E20" s="56" t="s">
        <v>402</v>
      </c>
      <c r="F20" s="41" t="s">
        <v>1516</v>
      </c>
      <c r="G20" s="2" t="s">
        <v>1517</v>
      </c>
      <c r="H20" s="4" t="s">
        <v>1518</v>
      </c>
      <c r="I20" s="19">
        <v>39886</v>
      </c>
      <c r="J20" s="7" t="str">
        <f t="shared" ca="1" si="0"/>
        <v>Vencido</v>
      </c>
      <c r="K20" s="7"/>
    </row>
    <row r="21" spans="1:11" ht="46.5" customHeight="1" x14ac:dyDescent="0.25">
      <c r="A21" s="15">
        <v>84</v>
      </c>
      <c r="B21" s="65" t="s">
        <v>1519</v>
      </c>
      <c r="C21" s="2" t="s">
        <v>47</v>
      </c>
      <c r="D21" s="48" t="s">
        <v>1520</v>
      </c>
      <c r="E21" s="56" t="s">
        <v>391</v>
      </c>
      <c r="F21" s="41" t="s">
        <v>1530</v>
      </c>
      <c r="G21" s="2" t="s">
        <v>1521</v>
      </c>
      <c r="H21" s="2" t="s">
        <v>1522</v>
      </c>
      <c r="I21" s="48" t="s">
        <v>1651</v>
      </c>
      <c r="J21" s="7" t="s">
        <v>1472</v>
      </c>
      <c r="K21" s="7"/>
    </row>
    <row r="22" spans="1:11" ht="25.5" customHeight="1" x14ac:dyDescent="0.25">
      <c r="A22" s="15">
        <v>85</v>
      </c>
      <c r="B22" s="65" t="s">
        <v>1523</v>
      </c>
      <c r="C22" s="2" t="s">
        <v>1709</v>
      </c>
      <c r="D22" s="48" t="s">
        <v>48</v>
      </c>
      <c r="E22" s="56" t="s">
        <v>402</v>
      </c>
      <c r="F22" s="41" t="s">
        <v>1531</v>
      </c>
      <c r="G22" s="2" t="s">
        <v>1524</v>
      </c>
      <c r="H22" s="2" t="s">
        <v>1525</v>
      </c>
      <c r="I22" s="19">
        <v>37256</v>
      </c>
      <c r="J22" s="7" t="str">
        <f t="shared" ca="1" si="0"/>
        <v>Vencido</v>
      </c>
      <c r="K22" s="7"/>
    </row>
    <row r="23" spans="1:11" ht="30" customHeight="1" x14ac:dyDescent="0.25">
      <c r="A23" s="15">
        <v>86</v>
      </c>
      <c r="B23" s="65" t="s">
        <v>1526</v>
      </c>
      <c r="C23" s="2" t="s">
        <v>3</v>
      </c>
      <c r="D23" s="48" t="s">
        <v>7</v>
      </c>
      <c r="E23" s="56" t="s">
        <v>409</v>
      </c>
      <c r="F23" s="41" t="s">
        <v>1527</v>
      </c>
      <c r="G23" s="2" t="s">
        <v>1528</v>
      </c>
      <c r="H23" s="2" t="s">
        <v>1529</v>
      </c>
      <c r="I23" s="19">
        <v>38442</v>
      </c>
      <c r="J23" s="7" t="str">
        <f t="shared" ca="1" si="0"/>
        <v>Vencido</v>
      </c>
      <c r="K23" s="7"/>
    </row>
    <row r="24" spans="1:11" ht="30" customHeight="1" x14ac:dyDescent="0.25">
      <c r="A24" s="12">
        <v>87</v>
      </c>
      <c r="B24" s="23" t="s">
        <v>1532</v>
      </c>
      <c r="C24" s="3" t="s">
        <v>3</v>
      </c>
      <c r="D24" s="48" t="s">
        <v>7</v>
      </c>
      <c r="E24" s="56" t="s">
        <v>391</v>
      </c>
      <c r="F24" s="40" t="s">
        <v>1533</v>
      </c>
      <c r="G24" s="3" t="s">
        <v>1534</v>
      </c>
      <c r="H24" s="3" t="s">
        <v>1535</v>
      </c>
      <c r="I24" s="19">
        <v>36890</v>
      </c>
      <c r="J24" s="7" t="str">
        <f t="shared" ca="1" si="0"/>
        <v>Vencido</v>
      </c>
      <c r="K24" s="7"/>
    </row>
    <row r="25" spans="1:11" ht="30" customHeight="1" x14ac:dyDescent="0.25">
      <c r="A25" s="12">
        <v>88</v>
      </c>
      <c r="B25" s="23" t="s">
        <v>1536</v>
      </c>
      <c r="C25" s="3" t="s">
        <v>3</v>
      </c>
      <c r="D25" s="48" t="s">
        <v>7</v>
      </c>
      <c r="E25" s="56" t="s">
        <v>409</v>
      </c>
      <c r="F25" s="40" t="s">
        <v>1537</v>
      </c>
      <c r="G25" s="3" t="s">
        <v>1538</v>
      </c>
      <c r="H25" s="3" t="s">
        <v>1539</v>
      </c>
      <c r="I25" s="19">
        <v>36890</v>
      </c>
      <c r="J25" s="7" t="str">
        <f t="shared" ca="1" si="0"/>
        <v>Vencido</v>
      </c>
      <c r="K25" s="7"/>
    </row>
    <row r="26" spans="1:11" ht="65.25" customHeight="1" x14ac:dyDescent="0.25">
      <c r="A26" s="15">
        <v>89</v>
      </c>
      <c r="B26" s="65" t="s">
        <v>844</v>
      </c>
      <c r="C26" s="2" t="s">
        <v>3</v>
      </c>
      <c r="D26" s="48" t="s">
        <v>1713</v>
      </c>
      <c r="E26" s="3" t="s">
        <v>1544</v>
      </c>
      <c r="F26" s="41" t="s">
        <v>845</v>
      </c>
      <c r="G26" s="2" t="s">
        <v>846</v>
      </c>
      <c r="H26" s="2" t="s">
        <v>2421</v>
      </c>
      <c r="I26" s="8">
        <v>43713</v>
      </c>
      <c r="J26" s="7" t="str">
        <f t="shared" ca="1" si="0"/>
        <v>Vencido</v>
      </c>
      <c r="K26" s="7"/>
    </row>
    <row r="27" spans="1:11" ht="43.5" customHeight="1" x14ac:dyDescent="0.25">
      <c r="A27" s="15">
        <v>90</v>
      </c>
      <c r="B27" s="65" t="s">
        <v>1837</v>
      </c>
      <c r="C27" s="2" t="s">
        <v>3</v>
      </c>
      <c r="D27" s="48" t="s">
        <v>46</v>
      </c>
      <c r="E27" s="56" t="s">
        <v>1544</v>
      </c>
      <c r="F27" s="41" t="s">
        <v>1114</v>
      </c>
      <c r="G27" s="2" t="s">
        <v>847</v>
      </c>
      <c r="H27" s="4" t="s">
        <v>2381</v>
      </c>
      <c r="I27" s="8">
        <v>43481</v>
      </c>
      <c r="J27" s="7" t="str">
        <f t="shared" ca="1" si="0"/>
        <v>Vencido</v>
      </c>
      <c r="K27" s="7"/>
    </row>
    <row r="28" spans="1:11" ht="25.5" customHeight="1" x14ac:dyDescent="0.25">
      <c r="A28" s="12">
        <v>91</v>
      </c>
      <c r="B28" s="23" t="s">
        <v>1468</v>
      </c>
      <c r="C28" s="3" t="s">
        <v>3</v>
      </c>
      <c r="D28" s="48" t="s">
        <v>7</v>
      </c>
      <c r="E28" s="56" t="s">
        <v>409</v>
      </c>
      <c r="F28" s="40" t="s">
        <v>1469</v>
      </c>
      <c r="G28" s="3" t="s">
        <v>1470</v>
      </c>
      <c r="H28" s="3" t="s">
        <v>1471</v>
      </c>
      <c r="I28" s="48" t="s">
        <v>1651</v>
      </c>
      <c r="J28" s="7" t="s">
        <v>1472</v>
      </c>
      <c r="K28" s="7"/>
    </row>
    <row r="29" spans="1:11" ht="30" customHeight="1" x14ac:dyDescent="0.25">
      <c r="A29" s="12">
        <v>92</v>
      </c>
      <c r="B29" s="23" t="s">
        <v>1540</v>
      </c>
      <c r="C29" s="3" t="s">
        <v>3</v>
      </c>
      <c r="D29" s="48" t="s">
        <v>7</v>
      </c>
      <c r="E29" s="56" t="s">
        <v>1544</v>
      </c>
      <c r="F29" s="40" t="s">
        <v>1541</v>
      </c>
      <c r="G29" s="3" t="s">
        <v>1542</v>
      </c>
      <c r="H29" s="3" t="s">
        <v>1543</v>
      </c>
      <c r="I29" s="19">
        <v>37256</v>
      </c>
      <c r="J29" s="7" t="str">
        <f t="shared" ca="1" si="0"/>
        <v>Vencido</v>
      </c>
      <c r="K29" s="7"/>
    </row>
    <row r="30" spans="1:11" ht="38.25" customHeight="1" x14ac:dyDescent="0.25">
      <c r="A30" s="12">
        <v>93</v>
      </c>
      <c r="B30" s="23" t="s">
        <v>542</v>
      </c>
      <c r="C30" s="3" t="s">
        <v>3</v>
      </c>
      <c r="D30" s="48" t="s">
        <v>46</v>
      </c>
      <c r="E30" s="3" t="s">
        <v>1544</v>
      </c>
      <c r="F30" s="40" t="s">
        <v>543</v>
      </c>
      <c r="G30" s="3" t="s">
        <v>544</v>
      </c>
      <c r="H30" s="3" t="s">
        <v>1803</v>
      </c>
      <c r="I30" s="8">
        <v>43029</v>
      </c>
      <c r="J30" s="7" t="str">
        <f t="shared" ca="1" si="0"/>
        <v>Vencido</v>
      </c>
      <c r="K30" s="7"/>
    </row>
    <row r="31" spans="1:11" ht="30" customHeight="1" x14ac:dyDescent="0.25">
      <c r="A31" s="12">
        <v>94</v>
      </c>
      <c r="B31" s="23" t="s">
        <v>1545</v>
      </c>
      <c r="C31" s="3" t="s">
        <v>3</v>
      </c>
      <c r="D31" s="48" t="s">
        <v>7</v>
      </c>
      <c r="E31" s="56" t="s">
        <v>1544</v>
      </c>
      <c r="F31" s="40" t="s">
        <v>1546</v>
      </c>
      <c r="G31" s="3" t="s">
        <v>1547</v>
      </c>
      <c r="H31" s="3" t="s">
        <v>1548</v>
      </c>
      <c r="I31" s="19">
        <v>37255</v>
      </c>
      <c r="J31" s="7" t="str">
        <f t="shared" ca="1" si="0"/>
        <v>Vencido</v>
      </c>
      <c r="K31" s="7"/>
    </row>
    <row r="32" spans="1:11" ht="39.75" customHeight="1" x14ac:dyDescent="0.25">
      <c r="A32" s="13">
        <v>95</v>
      </c>
      <c r="B32" s="33" t="s">
        <v>8</v>
      </c>
      <c r="C32" s="48" t="s">
        <v>3</v>
      </c>
      <c r="D32" s="48" t="s">
        <v>2998</v>
      </c>
      <c r="E32" s="48" t="s">
        <v>388</v>
      </c>
      <c r="F32" s="24" t="s">
        <v>2418</v>
      </c>
      <c r="G32" s="48" t="s">
        <v>2999</v>
      </c>
      <c r="H32" s="4" t="s">
        <v>3000</v>
      </c>
      <c r="I32" s="19">
        <v>45044</v>
      </c>
      <c r="J32" s="7" t="str">
        <f t="shared" ca="1" si="0"/>
        <v>Vigente</v>
      </c>
      <c r="K32" s="7"/>
    </row>
    <row r="33" spans="1:11" ht="30" customHeight="1" x14ac:dyDescent="0.25">
      <c r="A33" s="12">
        <v>96</v>
      </c>
      <c r="B33" s="23" t="s">
        <v>1549</v>
      </c>
      <c r="C33" s="3" t="s">
        <v>3</v>
      </c>
      <c r="D33" s="48" t="s">
        <v>7</v>
      </c>
      <c r="E33" s="56" t="s">
        <v>402</v>
      </c>
      <c r="F33" s="40" t="s">
        <v>1559</v>
      </c>
      <c r="G33" s="3" t="s">
        <v>1550</v>
      </c>
      <c r="H33" s="3" t="s">
        <v>1551</v>
      </c>
      <c r="I33" s="19">
        <v>37256</v>
      </c>
      <c r="J33" s="7" t="str">
        <f t="shared" ca="1" si="0"/>
        <v>Vencido</v>
      </c>
      <c r="K33" s="7"/>
    </row>
    <row r="34" spans="1:11" ht="30" customHeight="1" x14ac:dyDescent="0.25">
      <c r="A34" s="12">
        <v>97</v>
      </c>
      <c r="B34" s="23" t="s">
        <v>1552</v>
      </c>
      <c r="C34" s="3" t="s">
        <v>3</v>
      </c>
      <c r="D34" s="48" t="s">
        <v>7</v>
      </c>
      <c r="E34" s="56" t="s">
        <v>1544</v>
      </c>
      <c r="F34" s="40" t="s">
        <v>1553</v>
      </c>
      <c r="G34" s="3" t="s">
        <v>1554</v>
      </c>
      <c r="H34" s="3" t="s">
        <v>1555</v>
      </c>
      <c r="I34" s="19">
        <v>37255</v>
      </c>
      <c r="J34" s="7" t="str">
        <f t="shared" ca="1" si="0"/>
        <v>Vencido</v>
      </c>
      <c r="K34" s="7"/>
    </row>
    <row r="35" spans="1:11" ht="47.25" customHeight="1" x14ac:dyDescent="0.25">
      <c r="A35" s="12">
        <v>98</v>
      </c>
      <c r="B35" s="23" t="s">
        <v>1556</v>
      </c>
      <c r="C35" s="3" t="s">
        <v>50</v>
      </c>
      <c r="D35" s="48" t="s">
        <v>51</v>
      </c>
      <c r="E35" s="56" t="s">
        <v>402</v>
      </c>
      <c r="F35" s="40" t="s">
        <v>1560</v>
      </c>
      <c r="G35" s="3" t="s">
        <v>1557</v>
      </c>
      <c r="H35" s="3" t="s">
        <v>1558</v>
      </c>
      <c r="I35" s="19">
        <v>37625</v>
      </c>
      <c r="J35" s="7" t="str">
        <f t="shared" ca="1" si="0"/>
        <v>Vencido</v>
      </c>
      <c r="K35" s="7"/>
    </row>
    <row r="36" spans="1:11" ht="47.25" customHeight="1" x14ac:dyDescent="0.25">
      <c r="A36" s="12">
        <v>99</v>
      </c>
      <c r="B36" s="23" t="s">
        <v>545</v>
      </c>
      <c r="C36" s="3" t="s">
        <v>3</v>
      </c>
      <c r="D36" s="48" t="s">
        <v>1354</v>
      </c>
      <c r="E36" s="3" t="s">
        <v>391</v>
      </c>
      <c r="F36" s="40" t="s">
        <v>546</v>
      </c>
      <c r="G36" s="3" t="s">
        <v>547</v>
      </c>
      <c r="H36" s="3" t="s">
        <v>2473</v>
      </c>
      <c r="I36" s="8">
        <v>43798</v>
      </c>
      <c r="J36" s="7" t="str">
        <f t="shared" ca="1" si="0"/>
        <v>Vencido</v>
      </c>
      <c r="K36" s="7"/>
    </row>
    <row r="37" spans="1:11" ht="63.75" customHeight="1" x14ac:dyDescent="0.25">
      <c r="A37" s="12">
        <v>100</v>
      </c>
      <c r="B37" s="23" t="s">
        <v>2923</v>
      </c>
      <c r="C37" s="3" t="s">
        <v>3</v>
      </c>
      <c r="D37" s="48" t="s">
        <v>7</v>
      </c>
      <c r="E37" s="56" t="s">
        <v>1544</v>
      </c>
      <c r="F37" s="40" t="s">
        <v>1561</v>
      </c>
      <c r="G37" s="3" t="s">
        <v>2760</v>
      </c>
      <c r="H37" s="3" t="s">
        <v>2761</v>
      </c>
      <c r="I37" s="19">
        <v>44856</v>
      </c>
      <c r="J37" s="7" t="str">
        <f t="shared" ca="1" si="0"/>
        <v>Vencido</v>
      </c>
      <c r="K37" s="7"/>
    </row>
    <row r="38" spans="1:11" ht="25.5" customHeight="1" x14ac:dyDescent="0.25">
      <c r="A38" s="12">
        <v>101</v>
      </c>
      <c r="B38" s="23" t="s">
        <v>848</v>
      </c>
      <c r="C38" s="3" t="s">
        <v>50</v>
      </c>
      <c r="D38" s="48" t="s">
        <v>981</v>
      </c>
      <c r="E38" s="3" t="s">
        <v>391</v>
      </c>
      <c r="F38" s="40" t="s">
        <v>1115</v>
      </c>
      <c r="G38" s="3" t="s">
        <v>849</v>
      </c>
      <c r="H38" s="3" t="s">
        <v>1637</v>
      </c>
      <c r="I38" s="8">
        <v>42734</v>
      </c>
      <c r="J38" s="7" t="str">
        <f t="shared" ca="1" si="0"/>
        <v>Vencido</v>
      </c>
      <c r="K38" s="7"/>
    </row>
    <row r="39" spans="1:11" ht="31.5" customHeight="1" x14ac:dyDescent="0.25">
      <c r="A39" s="12">
        <v>102</v>
      </c>
      <c r="B39" s="23" t="s">
        <v>1562</v>
      </c>
      <c r="C39" s="3" t="s">
        <v>3</v>
      </c>
      <c r="D39" s="48" t="s">
        <v>1563</v>
      </c>
      <c r="E39" s="56" t="s">
        <v>1544</v>
      </c>
      <c r="F39" s="40" t="s">
        <v>1564</v>
      </c>
      <c r="G39" s="3" t="s">
        <v>1565</v>
      </c>
      <c r="H39" s="3" t="s">
        <v>1566</v>
      </c>
      <c r="I39" s="19">
        <v>37256</v>
      </c>
      <c r="J39" s="7" t="str">
        <f t="shared" ca="1" si="0"/>
        <v>Vencido</v>
      </c>
      <c r="K39" s="7"/>
    </row>
    <row r="40" spans="1:11" ht="30" customHeight="1" x14ac:dyDescent="0.25">
      <c r="A40" s="12">
        <v>103</v>
      </c>
      <c r="B40" s="23" t="s">
        <v>1567</v>
      </c>
      <c r="C40" s="3" t="s">
        <v>3</v>
      </c>
      <c r="D40" s="48" t="s">
        <v>1503</v>
      </c>
      <c r="E40" s="56" t="s">
        <v>1544</v>
      </c>
      <c r="F40" s="40" t="s">
        <v>1568</v>
      </c>
      <c r="G40" s="3" t="s">
        <v>1569</v>
      </c>
      <c r="H40" s="3" t="s">
        <v>1570</v>
      </c>
      <c r="I40" s="19">
        <v>37256</v>
      </c>
      <c r="J40" s="7" t="str">
        <f t="shared" ca="1" si="0"/>
        <v>Vencido</v>
      </c>
      <c r="K40" s="7"/>
    </row>
    <row r="41" spans="1:11" ht="33.75" customHeight="1" x14ac:dyDescent="0.25">
      <c r="A41" s="12">
        <v>104</v>
      </c>
      <c r="B41" s="23" t="s">
        <v>1571</v>
      </c>
      <c r="C41" s="3" t="s">
        <v>3</v>
      </c>
      <c r="D41" s="48" t="s">
        <v>1503</v>
      </c>
      <c r="E41" s="56" t="s">
        <v>1544</v>
      </c>
      <c r="F41" s="40" t="s">
        <v>1572</v>
      </c>
      <c r="G41" s="3" t="s">
        <v>1573</v>
      </c>
      <c r="H41" s="3" t="s">
        <v>1574</v>
      </c>
      <c r="I41" s="19">
        <v>37256</v>
      </c>
      <c r="J41" s="7" t="str">
        <f t="shared" ca="1" si="0"/>
        <v>Vencido</v>
      </c>
      <c r="K41" s="7"/>
    </row>
    <row r="42" spans="1:11" ht="45" customHeight="1" x14ac:dyDescent="0.25">
      <c r="A42" s="12">
        <v>105</v>
      </c>
      <c r="B42" s="23" t="s">
        <v>1575</v>
      </c>
      <c r="C42" s="3" t="s">
        <v>3</v>
      </c>
      <c r="D42" s="48" t="s">
        <v>1563</v>
      </c>
      <c r="E42" s="56" t="s">
        <v>1544</v>
      </c>
      <c r="F42" s="40" t="s">
        <v>1576</v>
      </c>
      <c r="G42" s="3" t="s">
        <v>1577</v>
      </c>
      <c r="H42" s="3" t="s">
        <v>1578</v>
      </c>
      <c r="I42" s="19">
        <v>39974</v>
      </c>
      <c r="J42" s="7" t="str">
        <f t="shared" ca="1" si="0"/>
        <v>Vencido</v>
      </c>
      <c r="K42" s="7"/>
    </row>
    <row r="43" spans="1:11" ht="30" customHeight="1" x14ac:dyDescent="0.25">
      <c r="A43" s="15">
        <v>106</v>
      </c>
      <c r="B43" s="65" t="s">
        <v>850</v>
      </c>
      <c r="C43" s="2" t="s">
        <v>3</v>
      </c>
      <c r="D43" s="48" t="s">
        <v>526</v>
      </c>
      <c r="E43" s="3" t="s">
        <v>1544</v>
      </c>
      <c r="F43" s="41" t="s">
        <v>851</v>
      </c>
      <c r="G43" s="2" t="s">
        <v>852</v>
      </c>
      <c r="H43" s="4" t="s">
        <v>853</v>
      </c>
      <c r="I43" s="8">
        <v>41822</v>
      </c>
      <c r="J43" s="7" t="str">
        <f t="shared" ca="1" si="0"/>
        <v>Vencido</v>
      </c>
      <c r="K43" s="7"/>
    </row>
    <row r="44" spans="1:11" ht="52.5" customHeight="1" x14ac:dyDescent="0.25">
      <c r="A44" s="12">
        <v>107</v>
      </c>
      <c r="B44" s="23" t="s">
        <v>9</v>
      </c>
      <c r="C44" s="48" t="s">
        <v>3</v>
      </c>
      <c r="D44" s="48" t="s">
        <v>2343</v>
      </c>
      <c r="E44" s="48" t="s">
        <v>1544</v>
      </c>
      <c r="F44" s="59" t="s">
        <v>389</v>
      </c>
      <c r="G44" s="48" t="s">
        <v>52</v>
      </c>
      <c r="H44" s="52" t="s">
        <v>2342</v>
      </c>
      <c r="I44" s="60">
        <v>43665</v>
      </c>
      <c r="J44" s="7" t="str">
        <f t="shared" ca="1" si="0"/>
        <v>Vencido</v>
      </c>
      <c r="K44" s="7"/>
    </row>
    <row r="45" spans="1:11" ht="30" customHeight="1" x14ac:dyDescent="0.25">
      <c r="A45" s="12">
        <v>115</v>
      </c>
      <c r="B45" s="23" t="s">
        <v>548</v>
      </c>
      <c r="C45" s="3" t="s">
        <v>3</v>
      </c>
      <c r="D45" s="48" t="s">
        <v>7</v>
      </c>
      <c r="E45" s="3" t="s">
        <v>555</v>
      </c>
      <c r="F45" s="40" t="s">
        <v>549</v>
      </c>
      <c r="G45" s="3" t="s">
        <v>550</v>
      </c>
      <c r="H45" s="3" t="s">
        <v>551</v>
      </c>
      <c r="I45" s="8">
        <v>42305</v>
      </c>
      <c r="J45" s="7" t="str">
        <f t="shared" ca="1" si="0"/>
        <v>Vencido</v>
      </c>
      <c r="K45" s="7"/>
    </row>
    <row r="46" spans="1:11" ht="57.75" customHeight="1" x14ac:dyDescent="0.25">
      <c r="A46" s="12">
        <v>116</v>
      </c>
      <c r="B46" s="23" t="s">
        <v>552</v>
      </c>
      <c r="C46" s="3" t="s">
        <v>3</v>
      </c>
      <c r="D46" s="48" t="s">
        <v>46</v>
      </c>
      <c r="E46" s="3" t="s">
        <v>1544</v>
      </c>
      <c r="F46" s="40" t="s">
        <v>553</v>
      </c>
      <c r="G46" s="3" t="s">
        <v>554</v>
      </c>
      <c r="H46" s="3" t="s">
        <v>3158</v>
      </c>
      <c r="I46" s="8">
        <v>45205</v>
      </c>
      <c r="J46" s="7" t="str">
        <f t="shared" ca="1" si="0"/>
        <v>Vigente</v>
      </c>
      <c r="K46" s="7"/>
    </row>
    <row r="47" spans="1:11" ht="75" customHeight="1" x14ac:dyDescent="0.25">
      <c r="A47" s="12">
        <v>118</v>
      </c>
      <c r="B47" s="23" t="s">
        <v>1116</v>
      </c>
      <c r="C47" s="3" t="s">
        <v>3</v>
      </c>
      <c r="D47" s="48" t="s">
        <v>7</v>
      </c>
      <c r="E47" s="3" t="s">
        <v>1544</v>
      </c>
      <c r="F47" s="40" t="s">
        <v>854</v>
      </c>
      <c r="G47" s="3" t="s">
        <v>855</v>
      </c>
      <c r="H47" s="3" t="s">
        <v>1841</v>
      </c>
      <c r="I47" s="8"/>
      <c r="J47" s="7" t="s">
        <v>1472</v>
      </c>
      <c r="K47" s="39" t="s">
        <v>1887</v>
      </c>
    </row>
    <row r="48" spans="1:11" ht="45" customHeight="1" x14ac:dyDescent="0.25">
      <c r="A48" s="12">
        <v>121</v>
      </c>
      <c r="B48" s="23" t="s">
        <v>556</v>
      </c>
      <c r="C48" s="3" t="s">
        <v>3</v>
      </c>
      <c r="D48" s="48" t="s">
        <v>46</v>
      </c>
      <c r="E48" s="3" t="s">
        <v>1544</v>
      </c>
      <c r="F48" s="40" t="s">
        <v>557</v>
      </c>
      <c r="G48" s="3" t="s">
        <v>558</v>
      </c>
      <c r="H48" s="3" t="s">
        <v>2420</v>
      </c>
      <c r="I48" s="8">
        <v>43712</v>
      </c>
      <c r="J48" s="7" t="str">
        <f t="shared" ca="1" si="0"/>
        <v>Vencido</v>
      </c>
      <c r="K48" s="7"/>
    </row>
    <row r="49" spans="1:11" ht="45" customHeight="1" x14ac:dyDescent="0.25">
      <c r="A49" s="12">
        <v>124</v>
      </c>
      <c r="B49" s="23" t="s">
        <v>10</v>
      </c>
      <c r="C49" s="48" t="s">
        <v>3</v>
      </c>
      <c r="D49" s="48" t="s">
        <v>46</v>
      </c>
      <c r="E49" s="48" t="s">
        <v>1544</v>
      </c>
      <c r="F49" s="59" t="s">
        <v>390</v>
      </c>
      <c r="G49" s="48" t="s">
        <v>53</v>
      </c>
      <c r="H49" s="52" t="s">
        <v>2341</v>
      </c>
      <c r="I49" s="60">
        <v>43665</v>
      </c>
      <c r="J49" s="7" t="str">
        <f t="shared" ca="1" si="0"/>
        <v>Vencido</v>
      </c>
      <c r="K49" s="7"/>
    </row>
    <row r="50" spans="1:11" ht="228.75" customHeight="1" x14ac:dyDescent="0.25">
      <c r="A50" s="15">
        <v>126</v>
      </c>
      <c r="B50" s="65" t="s">
        <v>559</v>
      </c>
      <c r="C50" s="3" t="s">
        <v>64</v>
      </c>
      <c r="D50" s="48" t="s">
        <v>3135</v>
      </c>
      <c r="E50" s="3" t="s">
        <v>394</v>
      </c>
      <c r="F50" s="41" t="s">
        <v>560</v>
      </c>
      <c r="G50" s="2" t="s">
        <v>2988</v>
      </c>
      <c r="H50" s="2" t="s">
        <v>3148</v>
      </c>
      <c r="I50" s="5">
        <v>45198</v>
      </c>
      <c r="J50" s="7" t="str">
        <f t="shared" ca="1" si="0"/>
        <v>Vigente</v>
      </c>
      <c r="K50" s="9" t="s">
        <v>3136</v>
      </c>
    </row>
    <row r="51" spans="1:11" ht="44.25" customHeight="1" x14ac:dyDescent="0.25">
      <c r="A51" s="15">
        <v>127</v>
      </c>
      <c r="B51" s="65" t="s">
        <v>561</v>
      </c>
      <c r="C51" s="2" t="s">
        <v>3</v>
      </c>
      <c r="D51" s="48" t="s">
        <v>981</v>
      </c>
      <c r="E51" s="3" t="s">
        <v>1544</v>
      </c>
      <c r="F51" s="41" t="s">
        <v>562</v>
      </c>
      <c r="G51" s="2" t="s">
        <v>563</v>
      </c>
      <c r="H51" s="4" t="s">
        <v>2462</v>
      </c>
      <c r="I51" s="5">
        <v>43783</v>
      </c>
      <c r="J51" s="7" t="str">
        <f t="shared" ca="1" si="0"/>
        <v>Vencido</v>
      </c>
      <c r="K51" s="7"/>
    </row>
    <row r="52" spans="1:11" ht="45" customHeight="1" x14ac:dyDescent="0.25">
      <c r="A52" s="15">
        <v>128</v>
      </c>
      <c r="B52" s="65" t="s">
        <v>1701</v>
      </c>
      <c r="C52" s="2" t="s">
        <v>3</v>
      </c>
      <c r="D52" s="48" t="s">
        <v>46</v>
      </c>
      <c r="E52" s="3" t="s">
        <v>1544</v>
      </c>
      <c r="F52" s="41" t="s">
        <v>856</v>
      </c>
      <c r="G52" s="2" t="s">
        <v>857</v>
      </c>
      <c r="H52" s="4" t="s">
        <v>1702</v>
      </c>
      <c r="I52" s="8">
        <v>42757</v>
      </c>
      <c r="J52" s="7" t="str">
        <f t="shared" ca="1" si="0"/>
        <v>Vencido</v>
      </c>
      <c r="K52" s="7"/>
    </row>
    <row r="53" spans="1:11" ht="38.25" x14ac:dyDescent="0.25">
      <c r="A53" s="12">
        <v>130</v>
      </c>
      <c r="B53" s="23" t="s">
        <v>11</v>
      </c>
      <c r="C53" s="48" t="s">
        <v>3</v>
      </c>
      <c r="D53" s="48" t="s">
        <v>46</v>
      </c>
      <c r="E53" s="48" t="s">
        <v>391</v>
      </c>
      <c r="F53" s="59" t="s">
        <v>392</v>
      </c>
      <c r="G53" s="48" t="s">
        <v>54</v>
      </c>
      <c r="H53" s="52" t="s">
        <v>1962</v>
      </c>
      <c r="I53" s="60">
        <v>43130</v>
      </c>
      <c r="J53" s="7" t="str">
        <f t="shared" ca="1" si="0"/>
        <v>Vencido</v>
      </c>
      <c r="K53" s="7"/>
    </row>
    <row r="54" spans="1:11" ht="50.25" customHeight="1" x14ac:dyDescent="0.25">
      <c r="A54" s="12">
        <v>131</v>
      </c>
      <c r="B54" s="23" t="s">
        <v>12</v>
      </c>
      <c r="C54" s="48" t="s">
        <v>3</v>
      </c>
      <c r="D54" s="48" t="s">
        <v>55</v>
      </c>
      <c r="E54" s="48" t="s">
        <v>391</v>
      </c>
      <c r="F54" s="59" t="s">
        <v>393</v>
      </c>
      <c r="G54" s="48" t="s">
        <v>56</v>
      </c>
      <c r="H54" s="52" t="s">
        <v>395</v>
      </c>
      <c r="I54" s="60">
        <v>42581</v>
      </c>
      <c r="J54" s="7" t="str">
        <f t="shared" ca="1" si="0"/>
        <v>Vencido</v>
      </c>
      <c r="K54" s="7"/>
    </row>
    <row r="55" spans="1:11" ht="39.75" customHeight="1" x14ac:dyDescent="0.25">
      <c r="A55" s="12">
        <v>132</v>
      </c>
      <c r="B55" s="23" t="s">
        <v>564</v>
      </c>
      <c r="C55" s="3" t="s">
        <v>3</v>
      </c>
      <c r="D55" s="48" t="s">
        <v>46</v>
      </c>
      <c r="E55" s="3" t="s">
        <v>1544</v>
      </c>
      <c r="F55" s="40" t="s">
        <v>565</v>
      </c>
      <c r="G55" s="3" t="s">
        <v>566</v>
      </c>
      <c r="H55" s="3" t="s">
        <v>567</v>
      </c>
      <c r="I55" s="8">
        <v>42306</v>
      </c>
      <c r="J55" s="7" t="str">
        <f t="shared" ca="1" si="0"/>
        <v>Vencido</v>
      </c>
      <c r="K55" s="7"/>
    </row>
    <row r="56" spans="1:11" ht="42" customHeight="1" x14ac:dyDescent="0.25">
      <c r="A56" s="15">
        <v>133</v>
      </c>
      <c r="B56" s="65" t="s">
        <v>1515</v>
      </c>
      <c r="C56" s="2" t="s">
        <v>45</v>
      </c>
      <c r="D56" s="48" t="s">
        <v>7</v>
      </c>
      <c r="E56" s="56" t="s">
        <v>402</v>
      </c>
      <c r="F56" s="41" t="s">
        <v>1579</v>
      </c>
      <c r="G56" s="2" t="s">
        <v>1580</v>
      </c>
      <c r="H56" s="2" t="s">
        <v>1581</v>
      </c>
      <c r="I56" s="19">
        <v>39886</v>
      </c>
      <c r="J56" s="7" t="str">
        <f t="shared" ca="1" si="0"/>
        <v>Vencido</v>
      </c>
      <c r="K56" s="7"/>
    </row>
    <row r="57" spans="1:11" ht="63" customHeight="1" x14ac:dyDescent="0.25">
      <c r="A57" s="15">
        <v>135</v>
      </c>
      <c r="B57" s="65" t="s">
        <v>858</v>
      </c>
      <c r="C57" s="2" t="s">
        <v>3</v>
      </c>
      <c r="D57" s="48" t="s">
        <v>7</v>
      </c>
      <c r="E57" s="3" t="s">
        <v>409</v>
      </c>
      <c r="F57" s="41" t="s">
        <v>1117</v>
      </c>
      <c r="G57" s="2" t="s">
        <v>859</v>
      </c>
      <c r="H57" s="2" t="s">
        <v>2379</v>
      </c>
      <c r="I57" s="8">
        <v>43481</v>
      </c>
      <c r="J57" s="7" t="str">
        <f t="shared" ca="1" si="0"/>
        <v>Vencido</v>
      </c>
      <c r="K57" s="7"/>
    </row>
    <row r="58" spans="1:11" ht="66" customHeight="1" x14ac:dyDescent="0.25">
      <c r="A58" s="15">
        <v>138</v>
      </c>
      <c r="B58" s="65" t="s">
        <v>860</v>
      </c>
      <c r="C58" s="2" t="s">
        <v>3</v>
      </c>
      <c r="D58" s="48" t="s">
        <v>7</v>
      </c>
      <c r="E58" s="2" t="s">
        <v>391</v>
      </c>
      <c r="F58" s="41" t="s">
        <v>1118</v>
      </c>
      <c r="G58" s="2" t="s">
        <v>861</v>
      </c>
      <c r="H58" s="2" t="s">
        <v>2491</v>
      </c>
      <c r="I58" s="8">
        <v>43798</v>
      </c>
      <c r="J58" s="7" t="str">
        <f t="shared" ca="1" si="0"/>
        <v>Vencido</v>
      </c>
      <c r="K58" s="7"/>
    </row>
    <row r="59" spans="1:11" ht="78" customHeight="1" x14ac:dyDescent="0.25">
      <c r="A59" s="12">
        <v>140</v>
      </c>
      <c r="B59" s="23" t="s">
        <v>570</v>
      </c>
      <c r="C59" s="3" t="s">
        <v>3</v>
      </c>
      <c r="D59" s="48" t="s">
        <v>1756</v>
      </c>
      <c r="E59" s="48" t="s">
        <v>571</v>
      </c>
      <c r="F59" s="40" t="s">
        <v>569</v>
      </c>
      <c r="G59" s="3" t="s">
        <v>568</v>
      </c>
      <c r="H59" s="3" t="s">
        <v>2376</v>
      </c>
      <c r="I59" s="8">
        <v>43482</v>
      </c>
      <c r="J59" s="7" t="str">
        <f t="shared" ca="1" si="0"/>
        <v>Vencido</v>
      </c>
      <c r="K59" s="7"/>
    </row>
    <row r="60" spans="1:11" ht="94.5" customHeight="1" x14ac:dyDescent="0.25">
      <c r="A60" s="12">
        <v>141</v>
      </c>
      <c r="B60" s="23" t="s">
        <v>2978</v>
      </c>
      <c r="C60" s="3" t="s">
        <v>3</v>
      </c>
      <c r="D60" s="48" t="s">
        <v>669</v>
      </c>
      <c r="E60" s="3" t="s">
        <v>394</v>
      </c>
      <c r="F60" s="40" t="s">
        <v>2979</v>
      </c>
      <c r="G60" s="3" t="s">
        <v>572</v>
      </c>
      <c r="H60" s="3" t="s">
        <v>2980</v>
      </c>
      <c r="I60" s="8">
        <v>44691</v>
      </c>
      <c r="J60" s="7" t="str">
        <f t="shared" ca="1" si="0"/>
        <v>Vencido</v>
      </c>
      <c r="K60" s="7"/>
    </row>
    <row r="61" spans="1:11" ht="83.25" customHeight="1" x14ac:dyDescent="0.25">
      <c r="A61" s="12">
        <v>142</v>
      </c>
      <c r="B61" s="23" t="s">
        <v>2749</v>
      </c>
      <c r="C61" s="3" t="s">
        <v>3</v>
      </c>
      <c r="D61" s="48" t="s">
        <v>1756</v>
      </c>
      <c r="E61" s="3" t="s">
        <v>394</v>
      </c>
      <c r="F61" s="40" t="s">
        <v>1761</v>
      </c>
      <c r="G61" s="3" t="s">
        <v>573</v>
      </c>
      <c r="H61" s="3" t="s">
        <v>2750</v>
      </c>
      <c r="I61" s="8">
        <v>44594</v>
      </c>
      <c r="J61" s="7" t="str">
        <f t="shared" ca="1" si="0"/>
        <v>Vencido</v>
      </c>
      <c r="K61" s="7"/>
    </row>
    <row r="62" spans="1:11" ht="37.5" customHeight="1" x14ac:dyDescent="0.25">
      <c r="A62" s="12">
        <v>143</v>
      </c>
      <c r="B62" s="23" t="s">
        <v>579</v>
      </c>
      <c r="C62" s="3" t="s">
        <v>50</v>
      </c>
      <c r="D62" s="48" t="s">
        <v>981</v>
      </c>
      <c r="E62" s="56" t="s">
        <v>402</v>
      </c>
      <c r="F62" s="40" t="s">
        <v>1584</v>
      </c>
      <c r="G62" s="3" t="s">
        <v>1582</v>
      </c>
      <c r="H62" s="3" t="s">
        <v>1583</v>
      </c>
      <c r="I62" s="19">
        <v>37706</v>
      </c>
      <c r="J62" s="7" t="s">
        <v>1472</v>
      </c>
      <c r="K62" s="7"/>
    </row>
    <row r="63" spans="1:11" ht="57" customHeight="1" x14ac:dyDescent="0.25">
      <c r="A63" s="12">
        <v>144</v>
      </c>
      <c r="B63" s="23" t="s">
        <v>1710</v>
      </c>
      <c r="C63" s="48" t="s">
        <v>3</v>
      </c>
      <c r="D63" s="48" t="s">
        <v>3174</v>
      </c>
      <c r="E63" s="48" t="s">
        <v>394</v>
      </c>
      <c r="F63" s="59" t="s">
        <v>13</v>
      </c>
      <c r="G63" s="48" t="s">
        <v>57</v>
      </c>
      <c r="H63" s="3" t="s">
        <v>3175</v>
      </c>
      <c r="I63" s="60">
        <v>45220</v>
      </c>
      <c r="J63" s="7" t="str">
        <f ca="1">IF(I63&lt;TODAY(),"Vencido","Vigente")</f>
        <v>Vigente</v>
      </c>
      <c r="K63" s="3"/>
    </row>
    <row r="64" spans="1:11" ht="41.25" customHeight="1" x14ac:dyDescent="0.25">
      <c r="A64" s="12">
        <v>145</v>
      </c>
      <c r="B64" s="23" t="s">
        <v>862</v>
      </c>
      <c r="C64" s="3" t="s">
        <v>3</v>
      </c>
      <c r="D64" s="48" t="s">
        <v>1119</v>
      </c>
      <c r="E64" s="3" t="s">
        <v>409</v>
      </c>
      <c r="F64" s="40" t="s">
        <v>863</v>
      </c>
      <c r="G64" s="3" t="s">
        <v>864</v>
      </c>
      <c r="H64" s="3" t="s">
        <v>2036</v>
      </c>
      <c r="I64" s="8">
        <v>43130</v>
      </c>
      <c r="J64" s="7" t="str">
        <f t="shared" ca="1" si="0"/>
        <v>Vencido</v>
      </c>
      <c r="K64" s="7"/>
    </row>
    <row r="65" spans="1:11" ht="60" customHeight="1" x14ac:dyDescent="0.25">
      <c r="A65" s="12">
        <v>147</v>
      </c>
      <c r="B65" s="23" t="s">
        <v>14</v>
      </c>
      <c r="C65" s="48" t="s">
        <v>3</v>
      </c>
      <c r="D65" s="48" t="s">
        <v>58</v>
      </c>
      <c r="E65" s="48" t="s">
        <v>1544</v>
      </c>
      <c r="F65" s="59" t="s">
        <v>2037</v>
      </c>
      <c r="G65" s="48" t="s">
        <v>59</v>
      </c>
      <c r="H65" s="52" t="s">
        <v>2552</v>
      </c>
      <c r="I65" s="60">
        <v>43879</v>
      </c>
      <c r="J65" s="7" t="str">
        <f t="shared" ca="1" si="0"/>
        <v>Vencido</v>
      </c>
      <c r="K65" s="7"/>
    </row>
    <row r="66" spans="1:11" ht="63.75" x14ac:dyDescent="0.25">
      <c r="A66" s="12">
        <v>149</v>
      </c>
      <c r="B66" s="23" t="s">
        <v>574</v>
      </c>
      <c r="C66" s="3" t="s">
        <v>45</v>
      </c>
      <c r="D66" s="52" t="s">
        <v>2726</v>
      </c>
      <c r="E66" s="56" t="s">
        <v>1544</v>
      </c>
      <c r="F66" s="40" t="s">
        <v>2453</v>
      </c>
      <c r="G66" s="3" t="s">
        <v>575</v>
      </c>
      <c r="H66" s="3" t="s">
        <v>2830</v>
      </c>
      <c r="I66" s="8">
        <v>44810</v>
      </c>
      <c r="J66" s="7" t="str">
        <f t="shared" ref="J66" ca="1" si="1">IF(I66&lt;TODAY(),"Vencido","Vigente")</f>
        <v>Vencido</v>
      </c>
      <c r="K66" s="7"/>
    </row>
    <row r="67" spans="1:11" ht="63.75" x14ac:dyDescent="0.25">
      <c r="A67" s="12">
        <v>149</v>
      </c>
      <c r="B67" s="23" t="s">
        <v>574</v>
      </c>
      <c r="C67" s="3" t="s">
        <v>60</v>
      </c>
      <c r="D67" s="52" t="s">
        <v>2727</v>
      </c>
      <c r="E67" s="56" t="s">
        <v>1544</v>
      </c>
      <c r="F67" s="40" t="s">
        <v>2453</v>
      </c>
      <c r="G67" s="3" t="s">
        <v>575</v>
      </c>
      <c r="H67" s="3" t="s">
        <v>2830</v>
      </c>
      <c r="I67" s="8">
        <v>44810</v>
      </c>
      <c r="J67" s="7" t="str">
        <f t="shared" ca="1" si="0"/>
        <v>Vencido</v>
      </c>
      <c r="K67" s="7"/>
    </row>
    <row r="68" spans="1:11" ht="81" customHeight="1" x14ac:dyDescent="0.25">
      <c r="A68" s="12">
        <v>150</v>
      </c>
      <c r="B68" s="23" t="s">
        <v>574</v>
      </c>
      <c r="C68" s="3" t="s">
        <v>50</v>
      </c>
      <c r="D68" s="48" t="s">
        <v>2943</v>
      </c>
      <c r="E68" s="56" t="s">
        <v>1544</v>
      </c>
      <c r="F68" s="40" t="s">
        <v>2453</v>
      </c>
      <c r="G68" s="3" t="s">
        <v>2441</v>
      </c>
      <c r="H68" s="3" t="s">
        <v>2944</v>
      </c>
      <c r="I68" s="8">
        <v>44988</v>
      </c>
      <c r="J68" s="7" t="str">
        <f t="shared" ca="1" si="0"/>
        <v>Vigente</v>
      </c>
      <c r="K68" s="7"/>
    </row>
    <row r="69" spans="1:11" ht="39" customHeight="1" x14ac:dyDescent="0.25">
      <c r="A69" s="12">
        <v>151</v>
      </c>
      <c r="B69" s="23" t="s">
        <v>865</v>
      </c>
      <c r="C69" s="3" t="s">
        <v>50</v>
      </c>
      <c r="D69" s="48" t="s">
        <v>74</v>
      </c>
      <c r="E69" s="3" t="s">
        <v>1544</v>
      </c>
      <c r="F69" s="40" t="s">
        <v>1120</v>
      </c>
      <c r="G69" s="3" t="s">
        <v>866</v>
      </c>
      <c r="H69" s="3" t="s">
        <v>867</v>
      </c>
      <c r="I69" s="8">
        <v>41947</v>
      </c>
      <c r="J69" s="7" t="str">
        <f t="shared" ref="J69:J132" ca="1" si="2">IF(I69&lt;TODAY(),"Vencido","Vigente")</f>
        <v>Vencido</v>
      </c>
      <c r="K69" s="7"/>
    </row>
    <row r="70" spans="1:11" ht="43.5" customHeight="1" x14ac:dyDescent="0.25">
      <c r="A70" s="12">
        <v>158</v>
      </c>
      <c r="B70" s="23" t="s">
        <v>576</v>
      </c>
      <c r="C70" s="3" t="s">
        <v>60</v>
      </c>
      <c r="D70" s="48" t="s">
        <v>410</v>
      </c>
      <c r="E70" s="3" t="s">
        <v>402</v>
      </c>
      <c r="F70" s="40" t="s">
        <v>578</v>
      </c>
      <c r="G70" s="3" t="s">
        <v>577</v>
      </c>
      <c r="H70" s="3" t="s">
        <v>1652</v>
      </c>
      <c r="I70" s="8">
        <v>42832</v>
      </c>
      <c r="J70" s="7" t="str">
        <f t="shared" ca="1" si="2"/>
        <v>Vencido</v>
      </c>
      <c r="K70" s="7"/>
    </row>
    <row r="71" spans="1:11" ht="43.5" customHeight="1" x14ac:dyDescent="0.25">
      <c r="A71" s="12">
        <v>159</v>
      </c>
      <c r="B71" s="23" t="s">
        <v>2391</v>
      </c>
      <c r="C71" s="3" t="s">
        <v>64</v>
      </c>
      <c r="D71" s="48" t="s">
        <v>1679</v>
      </c>
      <c r="E71" s="3" t="s">
        <v>407</v>
      </c>
      <c r="F71" s="40" t="s">
        <v>2394</v>
      </c>
      <c r="G71" s="3" t="s">
        <v>2392</v>
      </c>
      <c r="H71" s="3" t="s">
        <v>2393</v>
      </c>
      <c r="I71" s="8">
        <v>41409</v>
      </c>
      <c r="J71" s="7" t="s">
        <v>1472</v>
      </c>
      <c r="K71" s="39" t="s">
        <v>2395</v>
      </c>
    </row>
    <row r="72" spans="1:11" ht="41.25" customHeight="1" x14ac:dyDescent="0.25">
      <c r="A72" s="12">
        <v>161</v>
      </c>
      <c r="B72" s="23" t="s">
        <v>579</v>
      </c>
      <c r="C72" s="3" t="s">
        <v>60</v>
      </c>
      <c r="D72" s="48" t="s">
        <v>516</v>
      </c>
      <c r="E72" s="56" t="s">
        <v>402</v>
      </c>
      <c r="F72" s="40" t="s">
        <v>1492</v>
      </c>
      <c r="G72" s="3" t="s">
        <v>1466</v>
      </c>
      <c r="H72" s="3" t="s">
        <v>1467</v>
      </c>
      <c r="I72" s="8">
        <v>40894</v>
      </c>
      <c r="J72" s="7" t="str">
        <f t="shared" ca="1" si="2"/>
        <v>Vencido</v>
      </c>
      <c r="K72" s="7"/>
    </row>
    <row r="73" spans="1:11" ht="68.25" customHeight="1" x14ac:dyDescent="0.25">
      <c r="A73" s="12">
        <v>162</v>
      </c>
      <c r="B73" s="23" t="s">
        <v>579</v>
      </c>
      <c r="C73" s="3" t="s">
        <v>61</v>
      </c>
      <c r="D73" s="48" t="s">
        <v>2896</v>
      </c>
      <c r="E73" s="3" t="s">
        <v>402</v>
      </c>
      <c r="F73" s="40" t="s">
        <v>581</v>
      </c>
      <c r="G73" s="3" t="s">
        <v>580</v>
      </c>
      <c r="H73" s="3" t="s">
        <v>2968</v>
      </c>
      <c r="I73" s="8">
        <v>44981</v>
      </c>
      <c r="J73" s="7" t="str">
        <f t="shared" ca="1" si="2"/>
        <v>Vigente</v>
      </c>
      <c r="K73" s="7"/>
    </row>
    <row r="74" spans="1:11" ht="45.75" customHeight="1" x14ac:dyDescent="0.25">
      <c r="A74" s="12">
        <v>165</v>
      </c>
      <c r="B74" s="23" t="s">
        <v>1462</v>
      </c>
      <c r="C74" s="3" t="s">
        <v>47</v>
      </c>
      <c r="D74" s="48" t="s">
        <v>1455</v>
      </c>
      <c r="E74" s="56" t="s">
        <v>409</v>
      </c>
      <c r="F74" s="40" t="s">
        <v>1463</v>
      </c>
      <c r="G74" s="3" t="s">
        <v>1464</v>
      </c>
      <c r="H74" s="3" t="s">
        <v>1465</v>
      </c>
      <c r="I74" s="8">
        <v>40961</v>
      </c>
      <c r="J74" s="7"/>
      <c r="K74" s="7"/>
    </row>
    <row r="75" spans="1:11" ht="164.25" customHeight="1" x14ac:dyDescent="0.25">
      <c r="A75" s="12">
        <v>168</v>
      </c>
      <c r="B75" s="23" t="s">
        <v>868</v>
      </c>
      <c r="C75" s="3" t="s">
        <v>50</v>
      </c>
      <c r="D75" s="48" t="s">
        <v>3212</v>
      </c>
      <c r="E75" s="3" t="s">
        <v>407</v>
      </c>
      <c r="F75" s="40" t="s">
        <v>2914</v>
      </c>
      <c r="G75" s="3" t="s">
        <v>869</v>
      </c>
      <c r="H75" s="3" t="s">
        <v>3213</v>
      </c>
      <c r="I75" s="8">
        <v>45014</v>
      </c>
      <c r="J75" s="7" t="str">
        <f t="shared" ca="1" si="2"/>
        <v>Vigente</v>
      </c>
      <c r="K75" s="7"/>
    </row>
    <row r="76" spans="1:11" ht="30" customHeight="1" x14ac:dyDescent="0.25">
      <c r="A76" s="12">
        <v>169</v>
      </c>
      <c r="B76" s="23" t="s">
        <v>15</v>
      </c>
      <c r="C76" s="48" t="s">
        <v>3</v>
      </c>
      <c r="D76" s="48" t="s">
        <v>1705</v>
      </c>
      <c r="E76" s="48" t="s">
        <v>1544</v>
      </c>
      <c r="F76" s="59" t="s">
        <v>396</v>
      </c>
      <c r="G76" s="48" t="s">
        <v>62</v>
      </c>
      <c r="H76" s="52" t="s">
        <v>397</v>
      </c>
      <c r="I76" s="60">
        <v>42650</v>
      </c>
      <c r="J76" s="7" t="str">
        <f t="shared" ca="1" si="2"/>
        <v>Vencido</v>
      </c>
      <c r="K76" s="7"/>
    </row>
    <row r="77" spans="1:11" ht="46.5" customHeight="1" x14ac:dyDescent="0.25">
      <c r="A77" s="12">
        <v>174</v>
      </c>
      <c r="B77" s="23" t="s">
        <v>870</v>
      </c>
      <c r="C77" s="3" t="s">
        <v>3</v>
      </c>
      <c r="D77" s="48" t="s">
        <v>74</v>
      </c>
      <c r="E77" s="3" t="s">
        <v>391</v>
      </c>
      <c r="F77" s="40" t="s">
        <v>1122</v>
      </c>
      <c r="G77" s="3" t="s">
        <v>871</v>
      </c>
      <c r="H77" s="3" t="s">
        <v>1971</v>
      </c>
      <c r="I77" s="8">
        <v>43109</v>
      </c>
      <c r="J77" s="7" t="str">
        <f t="shared" ca="1" si="2"/>
        <v>Vencido</v>
      </c>
      <c r="K77" s="7"/>
    </row>
    <row r="78" spans="1:11" ht="32.25" customHeight="1" x14ac:dyDescent="0.25">
      <c r="A78" s="12">
        <v>175</v>
      </c>
      <c r="B78" s="23" t="s">
        <v>1585</v>
      </c>
      <c r="C78" s="3" t="s">
        <v>64</v>
      </c>
      <c r="D78" s="48" t="s">
        <v>63</v>
      </c>
      <c r="E78" s="56" t="s">
        <v>394</v>
      </c>
      <c r="F78" s="40" t="s">
        <v>1588</v>
      </c>
      <c r="G78" s="3" t="s">
        <v>1586</v>
      </c>
      <c r="H78" s="3" t="s">
        <v>1587</v>
      </c>
      <c r="I78" s="19">
        <v>38625</v>
      </c>
      <c r="J78" s="7" t="str">
        <f t="shared" ca="1" si="2"/>
        <v>Vencido</v>
      </c>
      <c r="K78" s="7"/>
    </row>
    <row r="79" spans="1:11" ht="38.25" customHeight="1" x14ac:dyDescent="0.25">
      <c r="A79" s="12">
        <v>176</v>
      </c>
      <c r="B79" s="23" t="s">
        <v>582</v>
      </c>
      <c r="C79" s="3" t="s">
        <v>3</v>
      </c>
      <c r="D79" s="48" t="s">
        <v>585</v>
      </c>
      <c r="E79" s="48" t="s">
        <v>586</v>
      </c>
      <c r="F79" s="40" t="s">
        <v>583</v>
      </c>
      <c r="G79" s="3" t="s">
        <v>584</v>
      </c>
      <c r="H79" s="3" t="s">
        <v>1762</v>
      </c>
      <c r="I79" s="8">
        <v>42992</v>
      </c>
      <c r="J79" s="7" t="str">
        <f t="shared" ca="1" si="2"/>
        <v>Vencido</v>
      </c>
      <c r="K79" s="7"/>
    </row>
    <row r="80" spans="1:11" ht="58.5" customHeight="1" x14ac:dyDescent="0.25">
      <c r="A80" s="12">
        <v>177</v>
      </c>
      <c r="B80" s="23" t="s">
        <v>1123</v>
      </c>
      <c r="C80" s="3" t="s">
        <v>3</v>
      </c>
      <c r="D80" s="48" t="s">
        <v>123</v>
      </c>
      <c r="E80" s="3" t="s">
        <v>1544</v>
      </c>
      <c r="F80" s="40" t="s">
        <v>872</v>
      </c>
      <c r="G80" s="3" t="s">
        <v>873</v>
      </c>
      <c r="H80" s="3" t="s">
        <v>1954</v>
      </c>
      <c r="I80" s="8">
        <v>42899</v>
      </c>
      <c r="J80" s="7" t="str">
        <f t="shared" ca="1" si="2"/>
        <v>Vencido</v>
      </c>
      <c r="K80" s="7"/>
    </row>
    <row r="81" spans="1:11" ht="42.75" customHeight="1" x14ac:dyDescent="0.25">
      <c r="A81" s="15">
        <v>178</v>
      </c>
      <c r="B81" s="65" t="s">
        <v>1458</v>
      </c>
      <c r="C81" s="2" t="s">
        <v>3</v>
      </c>
      <c r="D81" s="48" t="s">
        <v>46</v>
      </c>
      <c r="E81" s="56" t="s">
        <v>1544</v>
      </c>
      <c r="F81" s="41" t="s">
        <v>1459</v>
      </c>
      <c r="G81" s="2" t="s">
        <v>1460</v>
      </c>
      <c r="H81" s="2" t="s">
        <v>1461</v>
      </c>
      <c r="I81" s="5">
        <v>40465</v>
      </c>
      <c r="J81" s="7" t="str">
        <f t="shared" ref="J81" ca="1" si="3">IF(I81&lt;TODAY(),"Vencido","Vigente")</f>
        <v>Vencido</v>
      </c>
      <c r="K81" s="7"/>
    </row>
    <row r="82" spans="1:11" ht="42.75" customHeight="1" x14ac:dyDescent="0.25">
      <c r="A82" s="15">
        <v>179</v>
      </c>
      <c r="B82" s="65" t="s">
        <v>582</v>
      </c>
      <c r="C82" s="2" t="s">
        <v>3</v>
      </c>
      <c r="D82" s="48" t="s">
        <v>2748</v>
      </c>
      <c r="E82" s="56" t="s">
        <v>388</v>
      </c>
      <c r="F82" s="41" t="s">
        <v>2482</v>
      </c>
      <c r="G82" s="2" t="s">
        <v>2483</v>
      </c>
      <c r="H82" s="2" t="s">
        <v>2747</v>
      </c>
      <c r="I82" s="5">
        <v>44660</v>
      </c>
      <c r="J82" s="7" t="str">
        <f t="shared" ca="1" si="2"/>
        <v>Vencido</v>
      </c>
      <c r="K82" s="7"/>
    </row>
    <row r="83" spans="1:11" ht="31.5" customHeight="1" x14ac:dyDescent="0.25">
      <c r="A83" s="12">
        <v>182</v>
      </c>
      <c r="B83" s="23" t="s">
        <v>1454</v>
      </c>
      <c r="C83" s="3" t="s">
        <v>47</v>
      </c>
      <c r="D83" s="48" t="s">
        <v>1455</v>
      </c>
      <c r="E83" s="56" t="s">
        <v>402</v>
      </c>
      <c r="F83" s="40" t="s">
        <v>1456</v>
      </c>
      <c r="G83" s="3" t="s">
        <v>1457</v>
      </c>
      <c r="H83" s="3" t="s">
        <v>1491</v>
      </c>
      <c r="I83" s="8">
        <v>40946</v>
      </c>
      <c r="J83" s="7"/>
      <c r="K83" s="7"/>
    </row>
    <row r="84" spans="1:11" ht="58.5" customHeight="1" x14ac:dyDescent="0.25">
      <c r="A84" s="12">
        <v>188</v>
      </c>
      <c r="B84" s="23" t="s">
        <v>16</v>
      </c>
      <c r="C84" s="48" t="s">
        <v>64</v>
      </c>
      <c r="D84" s="48" t="s">
        <v>63</v>
      </c>
      <c r="E84" s="48" t="s">
        <v>394</v>
      </c>
      <c r="F84" s="59" t="s">
        <v>17</v>
      </c>
      <c r="G84" s="48" t="s">
        <v>65</v>
      </c>
      <c r="H84" s="52" t="s">
        <v>2409</v>
      </c>
      <c r="I84" s="60">
        <v>43686</v>
      </c>
      <c r="J84" s="7" t="str">
        <f t="shared" ca="1" si="2"/>
        <v>Vencido</v>
      </c>
      <c r="K84" s="7"/>
    </row>
    <row r="85" spans="1:11" ht="52.5" customHeight="1" x14ac:dyDescent="0.25">
      <c r="A85" s="12">
        <v>191</v>
      </c>
      <c r="B85" s="23" t="s">
        <v>18</v>
      </c>
      <c r="C85" s="48" t="s">
        <v>3</v>
      </c>
      <c r="D85" s="48" t="s">
        <v>46</v>
      </c>
      <c r="E85" s="48" t="s">
        <v>1544</v>
      </c>
      <c r="F85" s="59" t="s">
        <v>398</v>
      </c>
      <c r="G85" s="48" t="s">
        <v>66</v>
      </c>
      <c r="H85" s="52" t="s">
        <v>2167</v>
      </c>
      <c r="I85" s="60">
        <v>43307</v>
      </c>
      <c r="J85" s="7" t="str">
        <f t="shared" ca="1" si="2"/>
        <v>Vencido</v>
      </c>
      <c r="K85" s="7"/>
    </row>
    <row r="86" spans="1:11" ht="46.5" customHeight="1" x14ac:dyDescent="0.25">
      <c r="A86" s="12">
        <v>195</v>
      </c>
      <c r="B86" s="23" t="s">
        <v>587</v>
      </c>
      <c r="C86" s="3" t="s">
        <v>3</v>
      </c>
      <c r="D86" s="48" t="s">
        <v>46</v>
      </c>
      <c r="E86" s="3" t="s">
        <v>1544</v>
      </c>
      <c r="F86" s="40" t="s">
        <v>588</v>
      </c>
      <c r="G86" s="3" t="s">
        <v>589</v>
      </c>
      <c r="H86" s="3" t="s">
        <v>2090</v>
      </c>
      <c r="I86" s="8">
        <v>43216</v>
      </c>
      <c r="J86" s="7" t="str">
        <f t="shared" ca="1" si="2"/>
        <v>Vencido</v>
      </c>
      <c r="K86" s="7"/>
    </row>
    <row r="87" spans="1:11" ht="48" customHeight="1" x14ac:dyDescent="0.25">
      <c r="A87" s="12">
        <v>202</v>
      </c>
      <c r="B87" s="23" t="s">
        <v>1451</v>
      </c>
      <c r="C87" s="3" t="s">
        <v>3</v>
      </c>
      <c r="D87" s="48" t="s">
        <v>7</v>
      </c>
      <c r="E87" s="56" t="s">
        <v>1544</v>
      </c>
      <c r="F87" s="40" t="s">
        <v>1452</v>
      </c>
      <c r="G87" s="3" t="s">
        <v>1453</v>
      </c>
      <c r="H87" s="3" t="s">
        <v>1992</v>
      </c>
      <c r="I87" s="8">
        <v>43102</v>
      </c>
      <c r="J87" s="7" t="str">
        <f t="shared" ca="1" si="2"/>
        <v>Vencido</v>
      </c>
      <c r="K87" s="7"/>
    </row>
    <row r="88" spans="1:11" ht="30" customHeight="1" x14ac:dyDescent="0.25">
      <c r="A88" s="12">
        <v>207</v>
      </c>
      <c r="B88" s="23" t="s">
        <v>1124</v>
      </c>
      <c r="C88" s="3" t="s">
        <v>3</v>
      </c>
      <c r="D88" s="48" t="s">
        <v>981</v>
      </c>
      <c r="E88" s="3" t="s">
        <v>1544</v>
      </c>
      <c r="F88" s="40" t="s">
        <v>874</v>
      </c>
      <c r="G88" s="3" t="s">
        <v>875</v>
      </c>
      <c r="H88" s="3" t="s">
        <v>1748</v>
      </c>
      <c r="I88" s="8">
        <v>42830</v>
      </c>
      <c r="J88" s="7" t="str">
        <f t="shared" ca="1" si="2"/>
        <v>Vencido</v>
      </c>
      <c r="K88" s="7"/>
    </row>
    <row r="89" spans="1:11" ht="30" customHeight="1" x14ac:dyDescent="0.25">
      <c r="A89" s="12">
        <v>209</v>
      </c>
      <c r="B89" s="23" t="s">
        <v>590</v>
      </c>
      <c r="C89" s="3" t="s">
        <v>3</v>
      </c>
      <c r="D89" s="48" t="s">
        <v>7</v>
      </c>
      <c r="E89" s="3" t="s">
        <v>1544</v>
      </c>
      <c r="F89" s="40" t="s">
        <v>591</v>
      </c>
      <c r="G89" s="3" t="s">
        <v>592</v>
      </c>
      <c r="H89" s="3" t="s">
        <v>593</v>
      </c>
      <c r="I89" s="8">
        <v>42313</v>
      </c>
      <c r="J89" s="7" t="str">
        <f t="shared" ca="1" si="2"/>
        <v>Vencido</v>
      </c>
      <c r="K89" s="7"/>
    </row>
    <row r="90" spans="1:11" ht="38.25" customHeight="1" x14ac:dyDescent="0.25">
      <c r="A90" s="15">
        <v>210</v>
      </c>
      <c r="B90" s="65" t="s">
        <v>876</v>
      </c>
      <c r="C90" s="2" t="s">
        <v>60</v>
      </c>
      <c r="D90" s="48" t="s">
        <v>74</v>
      </c>
      <c r="E90" s="3" t="s">
        <v>1544</v>
      </c>
      <c r="F90" s="41" t="s">
        <v>1125</v>
      </c>
      <c r="G90" s="2" t="s">
        <v>877</v>
      </c>
      <c r="H90" s="2" t="s">
        <v>878</v>
      </c>
      <c r="I90" s="8">
        <v>41992</v>
      </c>
      <c r="J90" s="7" t="str">
        <f t="shared" ca="1" si="2"/>
        <v>Vencido</v>
      </c>
      <c r="K90" s="7"/>
    </row>
    <row r="91" spans="1:11" ht="45" customHeight="1" x14ac:dyDescent="0.25">
      <c r="A91" s="12">
        <v>211</v>
      </c>
      <c r="B91" s="23" t="s">
        <v>1589</v>
      </c>
      <c r="C91" s="3" t="s">
        <v>60</v>
      </c>
      <c r="D91" s="48" t="s">
        <v>74</v>
      </c>
      <c r="E91" s="56" t="s">
        <v>402</v>
      </c>
      <c r="F91" s="40" t="s">
        <v>1590</v>
      </c>
      <c r="G91" s="3" t="s">
        <v>1557</v>
      </c>
      <c r="H91" s="3" t="s">
        <v>1591</v>
      </c>
      <c r="I91" s="19">
        <v>38807</v>
      </c>
      <c r="J91" s="7" t="str">
        <f t="shared" ca="1" si="2"/>
        <v>Vencido</v>
      </c>
      <c r="K91" s="7"/>
    </row>
    <row r="92" spans="1:11" ht="45" customHeight="1" x14ac:dyDescent="0.25">
      <c r="A92" s="12">
        <v>212</v>
      </c>
      <c r="B92" s="23" t="s">
        <v>1592</v>
      </c>
      <c r="C92" s="3" t="s">
        <v>50</v>
      </c>
      <c r="D92" s="48" t="s">
        <v>74</v>
      </c>
      <c r="E92" s="56" t="s">
        <v>402</v>
      </c>
      <c r="F92" s="40" t="s">
        <v>1593</v>
      </c>
      <c r="G92" s="3" t="s">
        <v>1557</v>
      </c>
      <c r="H92" s="3" t="s">
        <v>1594</v>
      </c>
      <c r="I92" s="19">
        <v>38837</v>
      </c>
      <c r="J92" s="7" t="str">
        <f t="shared" ca="1" si="2"/>
        <v>Vencido</v>
      </c>
      <c r="K92" s="7"/>
    </row>
    <row r="93" spans="1:11" ht="96.75" customHeight="1" x14ac:dyDescent="0.25">
      <c r="A93" s="15">
        <v>215</v>
      </c>
      <c r="B93" s="65" t="s">
        <v>594</v>
      </c>
      <c r="C93" s="2" t="s">
        <v>61</v>
      </c>
      <c r="D93" s="48" t="s">
        <v>2767</v>
      </c>
      <c r="E93" s="3" t="s">
        <v>402</v>
      </c>
      <c r="F93" s="41" t="s">
        <v>596</v>
      </c>
      <c r="G93" s="2" t="s">
        <v>595</v>
      </c>
      <c r="H93" s="2" t="s">
        <v>2258</v>
      </c>
      <c r="I93" s="5">
        <v>43426</v>
      </c>
      <c r="J93" s="7" t="s">
        <v>1472</v>
      </c>
      <c r="K93" s="7" t="s">
        <v>2768</v>
      </c>
    </row>
    <row r="94" spans="1:11" ht="36" customHeight="1" x14ac:dyDescent="0.25">
      <c r="A94" s="12">
        <v>219</v>
      </c>
      <c r="B94" s="23" t="s">
        <v>879</v>
      </c>
      <c r="C94" s="3" t="s">
        <v>3</v>
      </c>
      <c r="D94" s="48" t="s">
        <v>1144</v>
      </c>
      <c r="E94" s="3" t="s">
        <v>391</v>
      </c>
      <c r="F94" s="40" t="s">
        <v>880</v>
      </c>
      <c r="G94" s="3" t="s">
        <v>881</v>
      </c>
      <c r="H94" s="3" t="s">
        <v>1636</v>
      </c>
      <c r="I94" s="8">
        <v>42734</v>
      </c>
      <c r="J94" s="7" t="str">
        <f t="shared" ca="1" si="2"/>
        <v>Vencido</v>
      </c>
      <c r="K94" s="7"/>
    </row>
    <row r="95" spans="1:11" ht="25.5" customHeight="1" x14ac:dyDescent="0.25">
      <c r="A95" s="12">
        <v>220</v>
      </c>
      <c r="B95" s="23" t="s">
        <v>2038</v>
      </c>
      <c r="C95" s="3" t="s">
        <v>64</v>
      </c>
      <c r="D95" s="48" t="s">
        <v>63</v>
      </c>
      <c r="E95" s="56" t="s">
        <v>509</v>
      </c>
      <c r="F95" s="40" t="s">
        <v>1490</v>
      </c>
      <c r="G95" s="3" t="s">
        <v>1449</v>
      </c>
      <c r="H95" s="3" t="s">
        <v>1450</v>
      </c>
      <c r="I95" s="8">
        <v>40235</v>
      </c>
      <c r="J95" s="7" t="str">
        <f t="shared" ca="1" si="2"/>
        <v>Vencido</v>
      </c>
      <c r="K95" s="7"/>
    </row>
    <row r="96" spans="1:11" ht="70.5" customHeight="1" x14ac:dyDescent="0.25">
      <c r="A96" s="12">
        <v>221</v>
      </c>
      <c r="B96" s="23" t="s">
        <v>3101</v>
      </c>
      <c r="C96" s="48" t="s">
        <v>3</v>
      </c>
      <c r="D96" s="48" t="s">
        <v>3207</v>
      </c>
      <c r="E96" s="48" t="s">
        <v>402</v>
      </c>
      <c r="F96" s="59" t="s">
        <v>3208</v>
      </c>
      <c r="G96" s="48" t="s">
        <v>3209</v>
      </c>
      <c r="H96" s="61" t="s">
        <v>3210</v>
      </c>
      <c r="I96" s="60">
        <v>45183</v>
      </c>
      <c r="J96" s="7" t="str">
        <f t="shared" ca="1" si="2"/>
        <v>Vigente</v>
      </c>
      <c r="K96" s="7"/>
    </row>
    <row r="97" spans="1:11" ht="107.25" customHeight="1" x14ac:dyDescent="0.25">
      <c r="A97" s="12">
        <v>222</v>
      </c>
      <c r="B97" s="23" t="s">
        <v>19</v>
      </c>
      <c r="C97" s="48" t="s">
        <v>45</v>
      </c>
      <c r="D97" s="48" t="s">
        <v>48</v>
      </c>
      <c r="E97" s="48" t="s">
        <v>394</v>
      </c>
      <c r="F97" s="59" t="s">
        <v>399</v>
      </c>
      <c r="G97" s="48" t="s">
        <v>67</v>
      </c>
      <c r="H97" s="61" t="s">
        <v>2531</v>
      </c>
      <c r="I97" s="60">
        <v>43846</v>
      </c>
      <c r="J97" s="7" t="str">
        <f t="shared" ca="1" si="2"/>
        <v>Vencido</v>
      </c>
      <c r="K97" s="7"/>
    </row>
    <row r="98" spans="1:11" ht="54" customHeight="1" x14ac:dyDescent="0.25">
      <c r="A98" s="12">
        <v>225</v>
      </c>
      <c r="B98" s="23" t="s">
        <v>1126</v>
      </c>
      <c r="C98" s="3" t="s">
        <v>3</v>
      </c>
      <c r="D98" s="48" t="s">
        <v>7</v>
      </c>
      <c r="E98" s="3" t="s">
        <v>1544</v>
      </c>
      <c r="F98" s="40" t="s">
        <v>882</v>
      </c>
      <c r="G98" s="3" t="s">
        <v>883</v>
      </c>
      <c r="H98" s="3" t="s">
        <v>1957</v>
      </c>
      <c r="I98" s="8">
        <v>43130</v>
      </c>
      <c r="J98" s="7" t="str">
        <f t="shared" ca="1" si="2"/>
        <v>Vencido</v>
      </c>
      <c r="K98" s="7"/>
    </row>
    <row r="99" spans="1:11" ht="45.75" customHeight="1" x14ac:dyDescent="0.25">
      <c r="A99" s="12">
        <v>226</v>
      </c>
      <c r="B99" s="23" t="s">
        <v>1630</v>
      </c>
      <c r="C99" s="3" t="s">
        <v>47</v>
      </c>
      <c r="D99" s="48" t="s">
        <v>1520</v>
      </c>
      <c r="E99" s="56" t="s">
        <v>391</v>
      </c>
      <c r="F99" s="40" t="s">
        <v>1595</v>
      </c>
      <c r="G99" s="3" t="s">
        <v>1753</v>
      </c>
      <c r="H99" s="3" t="s">
        <v>2039</v>
      </c>
      <c r="I99" s="19">
        <v>41683</v>
      </c>
      <c r="J99" s="7"/>
      <c r="K99" s="7"/>
    </row>
    <row r="100" spans="1:11" ht="45" customHeight="1" x14ac:dyDescent="0.25">
      <c r="A100" s="12">
        <v>227</v>
      </c>
      <c r="B100" s="23" t="s">
        <v>1596</v>
      </c>
      <c r="C100" s="3" t="s">
        <v>3</v>
      </c>
      <c r="D100" s="48" t="s">
        <v>1597</v>
      </c>
      <c r="E100" s="56" t="s">
        <v>1544</v>
      </c>
      <c r="F100" s="40" t="s">
        <v>1598</v>
      </c>
      <c r="G100" s="3" t="s">
        <v>1599</v>
      </c>
      <c r="H100" s="3" t="s">
        <v>1600</v>
      </c>
      <c r="I100" s="19">
        <v>38442</v>
      </c>
      <c r="J100" s="7" t="str">
        <f t="shared" ca="1" si="2"/>
        <v>Vencido</v>
      </c>
      <c r="K100" s="7"/>
    </row>
    <row r="101" spans="1:11" ht="51" customHeight="1" x14ac:dyDescent="0.25">
      <c r="A101" s="12">
        <v>229</v>
      </c>
      <c r="B101" s="23" t="s">
        <v>20</v>
      </c>
      <c r="C101" s="48" t="s">
        <v>47</v>
      </c>
      <c r="D101" s="48" t="s">
        <v>63</v>
      </c>
      <c r="E101" s="48" t="s">
        <v>394</v>
      </c>
      <c r="F101" s="59" t="s">
        <v>21</v>
      </c>
      <c r="G101" s="48" t="s">
        <v>68</v>
      </c>
      <c r="H101" s="3" t="s">
        <v>3128</v>
      </c>
      <c r="I101" s="60">
        <v>44818</v>
      </c>
      <c r="J101" s="7" t="s">
        <v>1472</v>
      </c>
      <c r="K101" s="39" t="s">
        <v>3127</v>
      </c>
    </row>
    <row r="102" spans="1:11" ht="45" customHeight="1" x14ac:dyDescent="0.25">
      <c r="A102" s="12">
        <v>232</v>
      </c>
      <c r="B102" s="23" t="s">
        <v>22</v>
      </c>
      <c r="C102" s="48" t="s">
        <v>47</v>
      </c>
      <c r="D102" s="48" t="s">
        <v>400</v>
      </c>
      <c r="E102" s="48" t="s">
        <v>388</v>
      </c>
      <c r="F102" s="59" t="s">
        <v>23</v>
      </c>
      <c r="G102" s="48" t="s">
        <v>69</v>
      </c>
      <c r="H102" s="52" t="s">
        <v>401</v>
      </c>
      <c r="I102" s="60">
        <v>42663</v>
      </c>
      <c r="J102" s="7"/>
      <c r="K102" s="7"/>
    </row>
    <row r="103" spans="1:11" ht="52.5" customHeight="1" x14ac:dyDescent="0.25">
      <c r="A103" s="12">
        <v>233</v>
      </c>
      <c r="B103" s="23" t="s">
        <v>24</v>
      </c>
      <c r="C103" s="48" t="s">
        <v>3</v>
      </c>
      <c r="D103" s="48" t="s">
        <v>74</v>
      </c>
      <c r="E103" s="48" t="s">
        <v>402</v>
      </c>
      <c r="F103" s="59" t="s">
        <v>403</v>
      </c>
      <c r="G103" s="48" t="s">
        <v>70</v>
      </c>
      <c r="H103" s="52" t="s">
        <v>2203</v>
      </c>
      <c r="I103" s="60">
        <v>43273</v>
      </c>
      <c r="J103" s="7" t="str">
        <f t="shared" ca="1" si="2"/>
        <v>Vencido</v>
      </c>
      <c r="K103" s="7"/>
    </row>
    <row r="104" spans="1:11" ht="35.25" customHeight="1" x14ac:dyDescent="0.25">
      <c r="A104" s="12">
        <v>234</v>
      </c>
      <c r="B104" s="23" t="s">
        <v>1601</v>
      </c>
      <c r="C104" s="3" t="s">
        <v>3</v>
      </c>
      <c r="D104" s="48" t="s">
        <v>123</v>
      </c>
      <c r="E104" s="56" t="s">
        <v>509</v>
      </c>
      <c r="F104" s="40" t="s">
        <v>1631</v>
      </c>
      <c r="G104" s="3" t="s">
        <v>1602</v>
      </c>
      <c r="H104" s="3" t="s">
        <v>1603</v>
      </c>
      <c r="I104" s="19">
        <v>38625</v>
      </c>
      <c r="J104" s="7" t="str">
        <f t="shared" ca="1" si="2"/>
        <v>Vencido</v>
      </c>
      <c r="K104" s="7"/>
    </row>
    <row r="105" spans="1:11" ht="43.5" customHeight="1" x14ac:dyDescent="0.25">
      <c r="A105" s="12">
        <v>235</v>
      </c>
      <c r="B105" s="23" t="s">
        <v>25</v>
      </c>
      <c r="C105" s="48" t="s">
        <v>50</v>
      </c>
      <c r="D105" s="48" t="s">
        <v>404</v>
      </c>
      <c r="E105" s="48" t="s">
        <v>402</v>
      </c>
      <c r="F105" s="59" t="s">
        <v>405</v>
      </c>
      <c r="G105" s="48" t="s">
        <v>71</v>
      </c>
      <c r="H105" s="52" t="s">
        <v>2182</v>
      </c>
      <c r="I105" s="60">
        <v>43012</v>
      </c>
      <c r="J105" s="7" t="s">
        <v>1472</v>
      </c>
      <c r="K105" s="39" t="s">
        <v>2181</v>
      </c>
    </row>
    <row r="106" spans="1:11" ht="25.5" customHeight="1" x14ac:dyDescent="0.25">
      <c r="A106" s="15">
        <v>237</v>
      </c>
      <c r="B106" s="65" t="s">
        <v>884</v>
      </c>
      <c r="C106" s="3" t="s">
        <v>64</v>
      </c>
      <c r="D106" s="48" t="s">
        <v>1128</v>
      </c>
      <c r="E106" s="3" t="s">
        <v>394</v>
      </c>
      <c r="F106" s="41" t="s">
        <v>1127</v>
      </c>
      <c r="G106" s="2" t="s">
        <v>885</v>
      </c>
      <c r="H106" s="2" t="s">
        <v>2168</v>
      </c>
      <c r="I106" s="8">
        <v>43379</v>
      </c>
      <c r="J106" s="7" t="str">
        <f t="shared" ca="1" si="2"/>
        <v>Vencido</v>
      </c>
      <c r="K106" s="7"/>
    </row>
    <row r="107" spans="1:11" ht="43.5" customHeight="1" x14ac:dyDescent="0.25">
      <c r="A107" s="12">
        <v>241</v>
      </c>
      <c r="B107" s="23" t="s">
        <v>886</v>
      </c>
      <c r="C107" s="3" t="s">
        <v>3</v>
      </c>
      <c r="D107" s="48" t="s">
        <v>7</v>
      </c>
      <c r="E107" s="3" t="s">
        <v>1544</v>
      </c>
      <c r="F107" s="40" t="s">
        <v>887</v>
      </c>
      <c r="G107" s="3" t="s">
        <v>888</v>
      </c>
      <c r="H107" s="3" t="s">
        <v>2345</v>
      </c>
      <c r="I107" s="8">
        <v>43627</v>
      </c>
      <c r="J107" s="7" t="str">
        <f t="shared" ca="1" si="2"/>
        <v>Vencido</v>
      </c>
      <c r="K107" s="7"/>
    </row>
    <row r="108" spans="1:11" ht="37.5" customHeight="1" x14ac:dyDescent="0.25">
      <c r="A108" s="12">
        <v>242</v>
      </c>
      <c r="B108" s="23" t="s">
        <v>26</v>
      </c>
      <c r="C108" s="48" t="s">
        <v>3</v>
      </c>
      <c r="D108" s="48" t="s">
        <v>7</v>
      </c>
      <c r="E108" s="48" t="s">
        <v>1544</v>
      </c>
      <c r="F108" s="59" t="s">
        <v>406</v>
      </c>
      <c r="G108" s="48" t="s">
        <v>72</v>
      </c>
      <c r="H108" s="52" t="s">
        <v>2374</v>
      </c>
      <c r="I108" s="60">
        <v>43571</v>
      </c>
      <c r="J108" s="7" t="str">
        <f t="shared" ca="1" si="2"/>
        <v>Vencido</v>
      </c>
      <c r="K108" s="7" t="s">
        <v>1298</v>
      </c>
    </row>
    <row r="109" spans="1:11" ht="63.75" x14ac:dyDescent="0.25">
      <c r="A109" s="12">
        <v>248</v>
      </c>
      <c r="B109" s="23" t="s">
        <v>27</v>
      </c>
      <c r="C109" s="48" t="s">
        <v>50</v>
      </c>
      <c r="D109" s="48" t="s">
        <v>3011</v>
      </c>
      <c r="E109" s="48" t="s">
        <v>407</v>
      </c>
      <c r="F109" s="59" t="s">
        <v>3009</v>
      </c>
      <c r="G109" s="48" t="s">
        <v>73</v>
      </c>
      <c r="H109" s="52" t="s">
        <v>3010</v>
      </c>
      <c r="I109" s="60">
        <v>45056</v>
      </c>
      <c r="J109" s="7" t="str">
        <f t="shared" ca="1" si="2"/>
        <v>Vigente</v>
      </c>
      <c r="K109" s="7"/>
    </row>
    <row r="110" spans="1:11" ht="45" customHeight="1" x14ac:dyDescent="0.25">
      <c r="A110" s="12">
        <v>252</v>
      </c>
      <c r="B110" s="23" t="s">
        <v>762</v>
      </c>
      <c r="C110" s="3" t="s">
        <v>3</v>
      </c>
      <c r="D110" s="48" t="s">
        <v>123</v>
      </c>
      <c r="E110" s="3" t="s">
        <v>391</v>
      </c>
      <c r="F110" s="40" t="s">
        <v>1129</v>
      </c>
      <c r="G110" s="3" t="s">
        <v>889</v>
      </c>
      <c r="H110" s="3" t="s">
        <v>1977</v>
      </c>
      <c r="I110" s="8">
        <v>43106</v>
      </c>
      <c r="J110" s="7" t="str">
        <f t="shared" ca="1" si="2"/>
        <v>Vencido</v>
      </c>
      <c r="K110" s="7"/>
    </row>
    <row r="111" spans="1:11" ht="65.25" customHeight="1" x14ac:dyDescent="0.25">
      <c r="A111" s="15">
        <v>258</v>
      </c>
      <c r="B111" s="65" t="s">
        <v>1179</v>
      </c>
      <c r="C111" s="2" t="s">
        <v>3</v>
      </c>
      <c r="D111" s="48" t="s">
        <v>74</v>
      </c>
      <c r="E111" s="56" t="s">
        <v>391</v>
      </c>
      <c r="F111" s="41" t="s">
        <v>1281</v>
      </c>
      <c r="G111" s="2" t="s">
        <v>1180</v>
      </c>
      <c r="H111" s="2" t="s">
        <v>2371</v>
      </c>
      <c r="I111" s="5">
        <v>43592</v>
      </c>
      <c r="J111" s="7" t="str">
        <f t="shared" ca="1" si="2"/>
        <v>Vencido</v>
      </c>
      <c r="K111" s="7"/>
    </row>
    <row r="112" spans="1:11" ht="41.25" customHeight="1" x14ac:dyDescent="0.25">
      <c r="A112" s="12">
        <v>262</v>
      </c>
      <c r="B112" s="23" t="s">
        <v>2812</v>
      </c>
      <c r="C112" s="48" t="s">
        <v>3</v>
      </c>
      <c r="D112" s="48" t="s">
        <v>669</v>
      </c>
      <c r="E112" s="48" t="s">
        <v>394</v>
      </c>
      <c r="F112" s="59" t="s">
        <v>2762</v>
      </c>
      <c r="G112" s="48" t="s">
        <v>75</v>
      </c>
      <c r="H112" s="52" t="s">
        <v>2813</v>
      </c>
      <c r="I112" s="60">
        <v>44838</v>
      </c>
      <c r="J112" s="7" t="str">
        <f t="shared" ca="1" si="2"/>
        <v>Vencido</v>
      </c>
      <c r="K112" s="7" t="s">
        <v>1298</v>
      </c>
    </row>
    <row r="113" spans="1:11" ht="57.75" customHeight="1" x14ac:dyDescent="0.25">
      <c r="A113" s="15">
        <v>265</v>
      </c>
      <c r="B113" s="65" t="s">
        <v>890</v>
      </c>
      <c r="C113" s="2" t="s">
        <v>3</v>
      </c>
      <c r="D113" s="48" t="s">
        <v>891</v>
      </c>
      <c r="E113" s="56" t="s">
        <v>402</v>
      </c>
      <c r="F113" s="41" t="s">
        <v>1130</v>
      </c>
      <c r="G113" s="2" t="s">
        <v>892</v>
      </c>
      <c r="H113" s="2" t="s">
        <v>893</v>
      </c>
      <c r="I113" s="8">
        <v>41857</v>
      </c>
      <c r="J113" s="7" t="str">
        <f t="shared" ca="1" si="2"/>
        <v>Vencido</v>
      </c>
      <c r="K113" s="7"/>
    </row>
    <row r="114" spans="1:11" ht="39.75" customHeight="1" x14ac:dyDescent="0.25">
      <c r="A114" s="15">
        <v>266</v>
      </c>
      <c r="B114" s="65" t="s">
        <v>597</v>
      </c>
      <c r="C114" s="2" t="s">
        <v>3</v>
      </c>
      <c r="D114" s="48" t="s">
        <v>46</v>
      </c>
      <c r="E114" s="2" t="s">
        <v>391</v>
      </c>
      <c r="F114" s="41" t="s">
        <v>598</v>
      </c>
      <c r="G114" s="2" t="s">
        <v>599</v>
      </c>
      <c r="H114" s="2" t="s">
        <v>1955</v>
      </c>
      <c r="I114" s="5">
        <v>43128</v>
      </c>
      <c r="J114" s="7" t="str">
        <f t="shared" ca="1" si="2"/>
        <v>Vencido</v>
      </c>
      <c r="K114" s="7"/>
    </row>
    <row r="115" spans="1:11" ht="30" customHeight="1" x14ac:dyDescent="0.25">
      <c r="A115" s="15">
        <v>267</v>
      </c>
      <c r="B115" s="65" t="s">
        <v>894</v>
      </c>
      <c r="C115" s="2" t="s">
        <v>64</v>
      </c>
      <c r="D115" s="48" t="s">
        <v>63</v>
      </c>
      <c r="E115" s="3" t="s">
        <v>394</v>
      </c>
      <c r="F115" s="41" t="s">
        <v>895</v>
      </c>
      <c r="G115" s="2" t="s">
        <v>896</v>
      </c>
      <c r="H115" s="2" t="s">
        <v>897</v>
      </c>
      <c r="I115" s="8">
        <v>43116</v>
      </c>
      <c r="J115" s="7" t="s">
        <v>1472</v>
      </c>
      <c r="K115" s="39" t="s">
        <v>2232</v>
      </c>
    </row>
    <row r="116" spans="1:11" ht="41.25" customHeight="1" x14ac:dyDescent="0.25">
      <c r="A116" s="12">
        <v>268</v>
      </c>
      <c r="B116" s="23" t="s">
        <v>1446</v>
      </c>
      <c r="C116" s="3" t="s">
        <v>3</v>
      </c>
      <c r="D116" s="48" t="s">
        <v>1447</v>
      </c>
      <c r="E116" s="56" t="s">
        <v>1544</v>
      </c>
      <c r="F116" s="40" t="s">
        <v>1489</v>
      </c>
      <c r="G116" s="3" t="s">
        <v>1448</v>
      </c>
      <c r="H116" s="3" t="s">
        <v>2176</v>
      </c>
      <c r="I116" s="8">
        <v>42996</v>
      </c>
      <c r="J116" s="7" t="s">
        <v>1472</v>
      </c>
      <c r="K116" s="39" t="s">
        <v>2175</v>
      </c>
    </row>
    <row r="117" spans="1:11" ht="285" x14ac:dyDescent="0.25">
      <c r="A117" s="12">
        <v>269</v>
      </c>
      <c r="B117" s="23" t="s">
        <v>28</v>
      </c>
      <c r="C117" s="48" t="s">
        <v>64</v>
      </c>
      <c r="D117" s="48" t="s">
        <v>2918</v>
      </c>
      <c r="E117" s="48" t="s">
        <v>394</v>
      </c>
      <c r="F117" s="59" t="s">
        <v>2906</v>
      </c>
      <c r="G117" s="48" t="s">
        <v>76</v>
      </c>
      <c r="H117" s="52" t="s">
        <v>2942</v>
      </c>
      <c r="I117" s="60">
        <v>45021</v>
      </c>
      <c r="J117" s="7" t="str">
        <f t="shared" ca="1" si="2"/>
        <v>Vigente</v>
      </c>
      <c r="K117" s="9" t="s">
        <v>2919</v>
      </c>
    </row>
    <row r="118" spans="1:11" ht="38.25" x14ac:dyDescent="0.25">
      <c r="A118" s="12">
        <v>270</v>
      </c>
      <c r="B118" s="23" t="s">
        <v>29</v>
      </c>
      <c r="C118" s="48" t="s">
        <v>64</v>
      </c>
      <c r="D118" s="48" t="s">
        <v>2765</v>
      </c>
      <c r="E118" s="48" t="s">
        <v>402</v>
      </c>
      <c r="F118" s="59" t="s">
        <v>2048</v>
      </c>
      <c r="G118" s="48" t="s">
        <v>77</v>
      </c>
      <c r="H118" s="52" t="s">
        <v>2328</v>
      </c>
      <c r="I118" s="60">
        <v>43560</v>
      </c>
      <c r="J118" s="7" t="s">
        <v>1472</v>
      </c>
      <c r="K118" s="7" t="s">
        <v>2766</v>
      </c>
    </row>
    <row r="119" spans="1:11" ht="30.75" customHeight="1" x14ac:dyDescent="0.25">
      <c r="A119" s="12">
        <v>271</v>
      </c>
      <c r="B119" s="23" t="s">
        <v>1442</v>
      </c>
      <c r="C119" s="3" t="s">
        <v>3</v>
      </c>
      <c r="D119" s="48" t="s">
        <v>74</v>
      </c>
      <c r="E119" s="56" t="s">
        <v>391</v>
      </c>
      <c r="F119" s="40" t="s">
        <v>1443</v>
      </c>
      <c r="G119" s="3" t="s">
        <v>1444</v>
      </c>
      <c r="H119" s="3" t="s">
        <v>1445</v>
      </c>
      <c r="I119" s="8">
        <v>41244</v>
      </c>
      <c r="J119" s="7" t="str">
        <f t="shared" ca="1" si="2"/>
        <v>Vencido</v>
      </c>
      <c r="K119" s="7"/>
    </row>
    <row r="120" spans="1:11" ht="35.25" customHeight="1" x14ac:dyDescent="0.25">
      <c r="A120" s="12">
        <v>272</v>
      </c>
      <c r="B120" s="23" t="s">
        <v>1604</v>
      </c>
      <c r="C120" s="3" t="s">
        <v>64</v>
      </c>
      <c r="D120" s="48" t="s">
        <v>1679</v>
      </c>
      <c r="E120" s="56" t="s">
        <v>394</v>
      </c>
      <c r="F120" s="40" t="s">
        <v>1605</v>
      </c>
      <c r="G120" s="3" t="s">
        <v>1606</v>
      </c>
      <c r="H120" s="3" t="s">
        <v>1607</v>
      </c>
      <c r="I120" s="19">
        <v>39113</v>
      </c>
      <c r="J120" s="7" t="str">
        <f t="shared" ca="1" si="2"/>
        <v>Vencido</v>
      </c>
      <c r="K120" s="7"/>
    </row>
    <row r="121" spans="1:11" ht="44.25" customHeight="1" x14ac:dyDescent="0.25">
      <c r="A121" s="12">
        <v>273</v>
      </c>
      <c r="B121" s="23" t="s">
        <v>1608</v>
      </c>
      <c r="C121" s="3" t="s">
        <v>3</v>
      </c>
      <c r="D121" s="48" t="s">
        <v>74</v>
      </c>
      <c r="E121" s="56" t="s">
        <v>391</v>
      </c>
      <c r="F121" s="40" t="s">
        <v>1609</v>
      </c>
      <c r="G121" s="3" t="s">
        <v>1610</v>
      </c>
      <c r="H121" s="3" t="s">
        <v>1611</v>
      </c>
      <c r="I121" s="19">
        <v>39113</v>
      </c>
      <c r="J121" s="7" t="str">
        <f t="shared" ca="1" si="2"/>
        <v>Vencido</v>
      </c>
      <c r="K121" s="7"/>
    </row>
    <row r="122" spans="1:11" ht="45" customHeight="1" x14ac:dyDescent="0.25">
      <c r="A122" s="12">
        <v>275</v>
      </c>
      <c r="B122" s="23" t="s">
        <v>27</v>
      </c>
      <c r="C122" s="48" t="s">
        <v>60</v>
      </c>
      <c r="D122" s="48" t="s">
        <v>408</v>
      </c>
      <c r="E122" s="48" t="s">
        <v>407</v>
      </c>
      <c r="F122" s="59" t="s">
        <v>30</v>
      </c>
      <c r="G122" s="48" t="s">
        <v>78</v>
      </c>
      <c r="H122" s="52" t="s">
        <v>415</v>
      </c>
      <c r="I122" s="60">
        <v>42519</v>
      </c>
      <c r="J122" s="7" t="str">
        <f t="shared" ca="1" si="2"/>
        <v>Vencido</v>
      </c>
      <c r="K122" s="7"/>
    </row>
    <row r="123" spans="1:11" ht="30" customHeight="1" x14ac:dyDescent="0.25">
      <c r="A123" s="15">
        <v>276</v>
      </c>
      <c r="B123" s="65" t="s">
        <v>1439</v>
      </c>
      <c r="C123" s="2" t="s">
        <v>3</v>
      </c>
      <c r="D123" s="48" t="s">
        <v>74</v>
      </c>
      <c r="E123" s="56" t="s">
        <v>391</v>
      </c>
      <c r="F123" s="41" t="s">
        <v>1488</v>
      </c>
      <c r="G123" s="2" t="s">
        <v>1440</v>
      </c>
      <c r="H123" s="2" t="s">
        <v>1441</v>
      </c>
      <c r="I123" s="5">
        <v>40894</v>
      </c>
      <c r="J123" s="7" t="str">
        <f t="shared" ca="1" si="2"/>
        <v>Vencido</v>
      </c>
      <c r="K123" s="7"/>
    </row>
    <row r="124" spans="1:11" ht="15.75" customHeight="1" x14ac:dyDescent="0.25">
      <c r="A124" s="12">
        <v>277</v>
      </c>
      <c r="B124" s="23" t="s">
        <v>1612</v>
      </c>
      <c r="C124" s="3" t="s">
        <v>3</v>
      </c>
      <c r="D124" s="48" t="s">
        <v>1597</v>
      </c>
      <c r="E124" s="56" t="s">
        <v>409</v>
      </c>
      <c r="F124" s="40" t="s">
        <v>1613</v>
      </c>
      <c r="G124" s="3" t="s">
        <v>1614</v>
      </c>
      <c r="H124" s="3" t="s">
        <v>1615</v>
      </c>
      <c r="I124" s="19">
        <v>39263</v>
      </c>
      <c r="J124" s="7" t="str">
        <f t="shared" ca="1" si="2"/>
        <v>Vencido</v>
      </c>
      <c r="K124" s="7"/>
    </row>
    <row r="125" spans="1:11" ht="25.5" customHeight="1" x14ac:dyDescent="0.25">
      <c r="A125" s="15">
        <v>279</v>
      </c>
      <c r="B125" s="65" t="s">
        <v>1181</v>
      </c>
      <c r="C125" s="2" t="s">
        <v>3</v>
      </c>
      <c r="D125" s="48" t="s">
        <v>74</v>
      </c>
      <c r="E125" s="56" t="s">
        <v>1544</v>
      </c>
      <c r="F125" s="41" t="s">
        <v>1292</v>
      </c>
      <c r="G125" s="2" t="s">
        <v>1182</v>
      </c>
      <c r="H125" s="2" t="s">
        <v>1183</v>
      </c>
      <c r="I125" s="5">
        <v>41410</v>
      </c>
      <c r="J125" s="7" t="str">
        <f t="shared" ca="1" si="2"/>
        <v>Vencido</v>
      </c>
      <c r="K125" s="7"/>
    </row>
    <row r="126" spans="1:11" ht="43.5" customHeight="1" x14ac:dyDescent="0.25">
      <c r="A126" s="12">
        <v>280</v>
      </c>
      <c r="B126" s="23" t="s">
        <v>2588</v>
      </c>
      <c r="C126" s="48" t="s">
        <v>3</v>
      </c>
      <c r="D126" s="48" t="s">
        <v>74</v>
      </c>
      <c r="E126" s="48" t="s">
        <v>1544</v>
      </c>
      <c r="F126" s="59" t="s">
        <v>2141</v>
      </c>
      <c r="G126" s="48" t="s">
        <v>79</v>
      </c>
      <c r="H126" s="52" t="s">
        <v>2587</v>
      </c>
      <c r="I126" s="60">
        <v>44091</v>
      </c>
      <c r="J126" s="7" t="str">
        <f t="shared" ca="1" si="2"/>
        <v>Vencido</v>
      </c>
      <c r="K126" s="7"/>
    </row>
    <row r="127" spans="1:11" ht="30" customHeight="1" x14ac:dyDescent="0.25">
      <c r="A127" s="12">
        <v>281</v>
      </c>
      <c r="B127" s="23" t="s">
        <v>602</v>
      </c>
      <c r="C127" s="3" t="s">
        <v>3</v>
      </c>
      <c r="D127" s="48" t="s">
        <v>74</v>
      </c>
      <c r="E127" s="3" t="s">
        <v>402</v>
      </c>
      <c r="F127" s="40" t="s">
        <v>600</v>
      </c>
      <c r="G127" s="3" t="s">
        <v>601</v>
      </c>
      <c r="H127" s="3" t="s">
        <v>2297</v>
      </c>
      <c r="I127" s="8">
        <v>43480</v>
      </c>
      <c r="J127" s="7" t="str">
        <f t="shared" ca="1" si="2"/>
        <v>Vencido</v>
      </c>
      <c r="K127" s="7" t="s">
        <v>1298</v>
      </c>
    </row>
    <row r="128" spans="1:11" ht="60" customHeight="1" x14ac:dyDescent="0.25">
      <c r="A128" s="12">
        <v>282</v>
      </c>
      <c r="B128" s="23" t="s">
        <v>31</v>
      </c>
      <c r="C128" s="48" t="s">
        <v>3</v>
      </c>
      <c r="D128" s="48" t="s">
        <v>58</v>
      </c>
      <c r="E128" s="48" t="s">
        <v>409</v>
      </c>
      <c r="F128" s="59" t="s">
        <v>32</v>
      </c>
      <c r="G128" s="48" t="s">
        <v>80</v>
      </c>
      <c r="H128" s="52" t="s">
        <v>414</v>
      </c>
      <c r="I128" s="60">
        <v>42547</v>
      </c>
      <c r="J128" s="7" t="str">
        <f t="shared" ca="1" si="2"/>
        <v>Vencido</v>
      </c>
      <c r="K128" s="7"/>
    </row>
    <row r="129" spans="1:11" ht="75" customHeight="1" x14ac:dyDescent="0.25">
      <c r="A129" s="12">
        <v>283</v>
      </c>
      <c r="B129" s="23" t="s">
        <v>33</v>
      </c>
      <c r="C129" s="48" t="s">
        <v>3</v>
      </c>
      <c r="D129" s="48" t="s">
        <v>410</v>
      </c>
      <c r="E129" s="48" t="s">
        <v>402</v>
      </c>
      <c r="F129" s="59" t="s">
        <v>34</v>
      </c>
      <c r="G129" s="48" t="s">
        <v>81</v>
      </c>
      <c r="H129" s="52" t="s">
        <v>413</v>
      </c>
      <c r="I129" s="60">
        <v>42589</v>
      </c>
      <c r="J129" s="7" t="str">
        <f t="shared" ca="1" si="2"/>
        <v>Vencido</v>
      </c>
      <c r="K129" s="7"/>
    </row>
    <row r="130" spans="1:11" ht="69.75" customHeight="1" x14ac:dyDescent="0.25">
      <c r="A130" s="12">
        <v>285</v>
      </c>
      <c r="B130" s="23" t="s">
        <v>2808</v>
      </c>
      <c r="C130" s="3" t="s">
        <v>50</v>
      </c>
      <c r="D130" s="48" t="s">
        <v>2809</v>
      </c>
      <c r="E130" s="3" t="s">
        <v>604</v>
      </c>
      <c r="F130" s="59" t="s">
        <v>2772</v>
      </c>
      <c r="G130" s="3" t="s">
        <v>603</v>
      </c>
      <c r="H130" s="2" t="s">
        <v>2810</v>
      </c>
      <c r="I130" s="8">
        <v>44838</v>
      </c>
      <c r="J130" s="7" t="str">
        <f t="shared" ca="1" si="2"/>
        <v>Vencido</v>
      </c>
      <c r="K130" s="7"/>
    </row>
    <row r="131" spans="1:11" ht="30" customHeight="1" x14ac:dyDescent="0.25">
      <c r="A131" s="15">
        <v>286</v>
      </c>
      <c r="B131" s="65" t="s">
        <v>898</v>
      </c>
      <c r="C131" s="2" t="s">
        <v>60</v>
      </c>
      <c r="D131" s="48" t="s">
        <v>1131</v>
      </c>
      <c r="E131" s="3" t="s">
        <v>402</v>
      </c>
      <c r="F131" s="41" t="s">
        <v>899</v>
      </c>
      <c r="G131" s="2" t="s">
        <v>900</v>
      </c>
      <c r="H131" s="2" t="s">
        <v>901</v>
      </c>
      <c r="I131" s="8">
        <v>41709</v>
      </c>
      <c r="J131" s="7" t="str">
        <f t="shared" ca="1" si="2"/>
        <v>Vencido</v>
      </c>
      <c r="K131" s="7"/>
    </row>
    <row r="132" spans="1:11" ht="45" customHeight="1" x14ac:dyDescent="0.25">
      <c r="A132" s="12">
        <v>287</v>
      </c>
      <c r="B132" s="23" t="s">
        <v>35</v>
      </c>
      <c r="C132" s="48" t="s">
        <v>3</v>
      </c>
      <c r="D132" s="48" t="s">
        <v>74</v>
      </c>
      <c r="E132" s="48" t="s">
        <v>1544</v>
      </c>
      <c r="F132" s="59" t="s">
        <v>36</v>
      </c>
      <c r="G132" s="48" t="s">
        <v>82</v>
      </c>
      <c r="H132" s="52" t="s">
        <v>412</v>
      </c>
      <c r="I132" s="60">
        <v>42581</v>
      </c>
      <c r="J132" s="7" t="str">
        <f t="shared" ca="1" si="2"/>
        <v>Vencido</v>
      </c>
      <c r="K132" s="7" t="s">
        <v>1298</v>
      </c>
    </row>
    <row r="133" spans="1:11" ht="30" customHeight="1" x14ac:dyDescent="0.25">
      <c r="A133" s="15">
        <v>289</v>
      </c>
      <c r="B133" s="65" t="s">
        <v>1431</v>
      </c>
      <c r="C133" s="2" t="s">
        <v>50</v>
      </c>
      <c r="D133" s="48" t="s">
        <v>981</v>
      </c>
      <c r="E133" s="56" t="s">
        <v>402</v>
      </c>
      <c r="F133" s="41" t="s">
        <v>1432</v>
      </c>
      <c r="G133" s="2" t="s">
        <v>1433</v>
      </c>
      <c r="H133" s="2" t="s">
        <v>1434</v>
      </c>
      <c r="I133" s="5">
        <v>40264</v>
      </c>
      <c r="J133" s="7" t="s">
        <v>1472</v>
      </c>
      <c r="K133" s="7"/>
    </row>
    <row r="134" spans="1:11" ht="57" customHeight="1" x14ac:dyDescent="0.25">
      <c r="A134" s="15">
        <v>290</v>
      </c>
      <c r="B134" s="65" t="s">
        <v>2396</v>
      </c>
      <c r="C134" s="2" t="s">
        <v>64</v>
      </c>
      <c r="D134" s="48" t="s">
        <v>1950</v>
      </c>
      <c r="E134" s="56" t="s">
        <v>402</v>
      </c>
      <c r="F134" s="41" t="s">
        <v>2397</v>
      </c>
      <c r="G134" s="2" t="s">
        <v>2398</v>
      </c>
      <c r="H134" s="2" t="s">
        <v>2399</v>
      </c>
      <c r="I134" s="5">
        <v>41187</v>
      </c>
      <c r="J134" s="7" t="s">
        <v>1472</v>
      </c>
      <c r="K134" s="39" t="s">
        <v>2400</v>
      </c>
    </row>
    <row r="135" spans="1:11" ht="30" customHeight="1" x14ac:dyDescent="0.25">
      <c r="A135" s="15">
        <v>291</v>
      </c>
      <c r="B135" s="65" t="s">
        <v>1435</v>
      </c>
      <c r="C135" s="2" t="s">
        <v>3</v>
      </c>
      <c r="D135" s="48" t="s">
        <v>74</v>
      </c>
      <c r="E135" s="56" t="s">
        <v>1544</v>
      </c>
      <c r="F135" s="41" t="s">
        <v>1436</v>
      </c>
      <c r="G135" s="2" t="s">
        <v>1437</v>
      </c>
      <c r="H135" s="2" t="s">
        <v>1438</v>
      </c>
      <c r="I135" s="5">
        <v>40954</v>
      </c>
      <c r="J135" s="7" t="str">
        <f t="shared" ref="J135:J197" ca="1" si="4">IF(I135&lt;TODAY(),"Vencido","Vigente")</f>
        <v>Vencido</v>
      </c>
      <c r="K135" s="7"/>
    </row>
    <row r="136" spans="1:11" ht="38.25" x14ac:dyDescent="0.25">
      <c r="A136" s="15">
        <v>292</v>
      </c>
      <c r="B136" s="65" t="s">
        <v>1616</v>
      </c>
      <c r="C136" s="2" t="s">
        <v>3</v>
      </c>
      <c r="D136" s="48" t="s">
        <v>46</v>
      </c>
      <c r="E136" s="56" t="s">
        <v>1544</v>
      </c>
      <c r="F136" s="41" t="s">
        <v>1617</v>
      </c>
      <c r="G136" s="2" t="s">
        <v>1618</v>
      </c>
      <c r="H136" s="2" t="s">
        <v>2064</v>
      </c>
      <c r="I136" s="19">
        <v>43190</v>
      </c>
      <c r="J136" s="7" t="str">
        <f t="shared" ca="1" si="4"/>
        <v>Vencido</v>
      </c>
      <c r="K136" s="7"/>
    </row>
    <row r="137" spans="1:11" ht="15.75" customHeight="1" x14ac:dyDescent="0.25">
      <c r="A137" s="15">
        <v>294</v>
      </c>
      <c r="B137" s="66" t="s">
        <v>605</v>
      </c>
      <c r="C137" s="2" t="s">
        <v>3</v>
      </c>
      <c r="D137" s="48" t="s">
        <v>74</v>
      </c>
      <c r="E137" s="3" t="s">
        <v>391</v>
      </c>
      <c r="F137" s="41" t="s">
        <v>606</v>
      </c>
      <c r="G137" s="2" t="s">
        <v>607</v>
      </c>
      <c r="H137" s="2" t="s">
        <v>608</v>
      </c>
      <c r="I137" s="5">
        <v>42313</v>
      </c>
      <c r="J137" s="7" t="str">
        <f t="shared" ca="1" si="4"/>
        <v>Vencido</v>
      </c>
      <c r="K137" s="7"/>
    </row>
    <row r="138" spans="1:11" ht="86.25" customHeight="1" x14ac:dyDescent="0.25">
      <c r="A138" s="15">
        <v>295</v>
      </c>
      <c r="B138" s="65" t="s">
        <v>902</v>
      </c>
      <c r="C138" s="2" t="s">
        <v>50</v>
      </c>
      <c r="D138" s="48" t="s">
        <v>3048</v>
      </c>
      <c r="E138" s="3" t="s">
        <v>402</v>
      </c>
      <c r="F138" s="41" t="s">
        <v>903</v>
      </c>
      <c r="G138" s="2" t="s">
        <v>2667</v>
      </c>
      <c r="H138" s="2" t="s">
        <v>3049</v>
      </c>
      <c r="I138" s="8">
        <v>45108</v>
      </c>
      <c r="J138" s="7" t="str">
        <f t="shared" ca="1" si="4"/>
        <v>Vigente</v>
      </c>
      <c r="K138" s="7"/>
    </row>
    <row r="139" spans="1:11" ht="45" customHeight="1" x14ac:dyDescent="0.25">
      <c r="A139" s="12">
        <v>299</v>
      </c>
      <c r="B139" s="23" t="s">
        <v>37</v>
      </c>
      <c r="C139" s="48" t="s">
        <v>3</v>
      </c>
      <c r="D139" s="48" t="s">
        <v>7</v>
      </c>
      <c r="E139" s="48" t="s">
        <v>1544</v>
      </c>
      <c r="F139" s="59" t="s">
        <v>38</v>
      </c>
      <c r="G139" s="48" t="s">
        <v>83</v>
      </c>
      <c r="H139" s="52" t="s">
        <v>2061</v>
      </c>
      <c r="I139" s="60">
        <v>43190</v>
      </c>
      <c r="J139" s="7" t="str">
        <f t="shared" ca="1" si="4"/>
        <v>Vencido</v>
      </c>
      <c r="K139" s="7"/>
    </row>
    <row r="140" spans="1:11" ht="45" customHeight="1" x14ac:dyDescent="0.25">
      <c r="A140" s="12">
        <v>301</v>
      </c>
      <c r="B140" s="23" t="s">
        <v>1619</v>
      </c>
      <c r="C140" s="3" t="s">
        <v>3</v>
      </c>
      <c r="D140" s="48" t="s">
        <v>7</v>
      </c>
      <c r="E140" s="56" t="s">
        <v>1544</v>
      </c>
      <c r="F140" s="40" t="s">
        <v>1620</v>
      </c>
      <c r="G140" s="3" t="s">
        <v>1621</v>
      </c>
      <c r="H140" s="3" t="s">
        <v>1622</v>
      </c>
      <c r="I140" s="19">
        <v>40076</v>
      </c>
      <c r="J140" s="7" t="str">
        <f t="shared" ca="1" si="4"/>
        <v>Vencido</v>
      </c>
      <c r="K140" s="7"/>
    </row>
    <row r="141" spans="1:11" ht="24.75" customHeight="1" x14ac:dyDescent="0.25">
      <c r="A141" s="12">
        <v>303</v>
      </c>
      <c r="B141" s="23" t="s">
        <v>1428</v>
      </c>
      <c r="C141" s="3" t="s">
        <v>3</v>
      </c>
      <c r="D141" s="48" t="s">
        <v>1495</v>
      </c>
      <c r="E141" s="56" t="s">
        <v>394</v>
      </c>
      <c r="F141" s="40" t="s">
        <v>1429</v>
      </c>
      <c r="G141" s="3" t="s">
        <v>1430</v>
      </c>
      <c r="H141" s="3" t="s">
        <v>1703</v>
      </c>
      <c r="I141" s="30" t="s">
        <v>1472</v>
      </c>
      <c r="J141" s="7" t="str">
        <f>+I141</f>
        <v>DADO DE BAJA</v>
      </c>
      <c r="K141" s="7"/>
    </row>
    <row r="142" spans="1:11" ht="58.5" customHeight="1" x14ac:dyDescent="0.25">
      <c r="A142" s="12">
        <v>304</v>
      </c>
      <c r="B142" s="23" t="s">
        <v>39</v>
      </c>
      <c r="C142" s="48" t="s">
        <v>3</v>
      </c>
      <c r="D142" s="52" t="s">
        <v>3188</v>
      </c>
      <c r="E142" s="48" t="s">
        <v>402</v>
      </c>
      <c r="F142" s="41" t="s">
        <v>40</v>
      </c>
      <c r="G142" s="48" t="s">
        <v>84</v>
      </c>
      <c r="H142" s="2" t="s">
        <v>3187</v>
      </c>
      <c r="I142" s="60">
        <v>45225</v>
      </c>
      <c r="J142" s="7" t="str">
        <f t="shared" ca="1" si="4"/>
        <v>Vigente</v>
      </c>
      <c r="K142" s="7"/>
    </row>
    <row r="143" spans="1:11" ht="25.5" customHeight="1" x14ac:dyDescent="0.25">
      <c r="A143" s="15">
        <v>305</v>
      </c>
      <c r="B143" s="65" t="s">
        <v>609</v>
      </c>
      <c r="C143" s="2" t="s">
        <v>3</v>
      </c>
      <c r="D143" s="48" t="s">
        <v>74</v>
      </c>
      <c r="E143" s="3" t="s">
        <v>1544</v>
      </c>
      <c r="F143" s="41" t="s">
        <v>610</v>
      </c>
      <c r="G143" s="2" t="s">
        <v>611</v>
      </c>
      <c r="H143" s="2" t="s">
        <v>612</v>
      </c>
      <c r="I143" s="5">
        <v>42367</v>
      </c>
      <c r="J143" s="7" t="str">
        <f t="shared" ca="1" si="4"/>
        <v>Vencido</v>
      </c>
      <c r="K143" s="7"/>
    </row>
    <row r="144" spans="1:11" ht="25.5" customHeight="1" x14ac:dyDescent="0.25">
      <c r="A144" s="15">
        <v>306</v>
      </c>
      <c r="B144" s="65" t="s">
        <v>1423</v>
      </c>
      <c r="C144" s="2" t="s">
        <v>3</v>
      </c>
      <c r="D144" s="48" t="s">
        <v>1424</v>
      </c>
      <c r="E144" s="56" t="s">
        <v>1544</v>
      </c>
      <c r="F144" s="41" t="s">
        <v>1425</v>
      </c>
      <c r="G144" s="2" t="s">
        <v>1426</v>
      </c>
      <c r="H144" s="2" t="s">
        <v>1427</v>
      </c>
      <c r="I144" s="5">
        <v>40199</v>
      </c>
      <c r="J144" s="7" t="str">
        <f t="shared" ca="1" si="4"/>
        <v>Vencido</v>
      </c>
      <c r="K144" s="7"/>
    </row>
    <row r="145" spans="1:11" ht="38.25" customHeight="1" x14ac:dyDescent="0.25">
      <c r="A145" s="15">
        <v>307</v>
      </c>
      <c r="B145" s="65" t="s">
        <v>1132</v>
      </c>
      <c r="C145" s="2" t="s">
        <v>3</v>
      </c>
      <c r="D145" s="48" t="s">
        <v>74</v>
      </c>
      <c r="E145" s="3" t="s">
        <v>391</v>
      </c>
      <c r="F145" s="41" t="s">
        <v>904</v>
      </c>
      <c r="G145" s="2" t="s">
        <v>905</v>
      </c>
      <c r="H145" s="2" t="s">
        <v>2380</v>
      </c>
      <c r="I145" s="8">
        <v>43481</v>
      </c>
      <c r="J145" s="7" t="str">
        <f t="shared" ca="1" si="4"/>
        <v>Vencido</v>
      </c>
      <c r="K145" s="7"/>
    </row>
    <row r="146" spans="1:11" ht="41.25" customHeight="1" x14ac:dyDescent="0.25">
      <c r="A146" s="12">
        <v>308</v>
      </c>
      <c r="B146" s="23" t="s">
        <v>41</v>
      </c>
      <c r="C146" s="48" t="s">
        <v>3</v>
      </c>
      <c r="D146" s="48" t="s">
        <v>74</v>
      </c>
      <c r="E146" s="48" t="s">
        <v>1544</v>
      </c>
      <c r="F146" s="59" t="s">
        <v>42</v>
      </c>
      <c r="G146" s="48" t="s">
        <v>85</v>
      </c>
      <c r="H146" s="52" t="s">
        <v>2485</v>
      </c>
      <c r="I146" s="60">
        <v>43792</v>
      </c>
      <c r="J146" s="7" t="str">
        <f t="shared" ca="1" si="4"/>
        <v>Vencido</v>
      </c>
      <c r="K146" s="7"/>
    </row>
    <row r="147" spans="1:11" ht="38.25" x14ac:dyDescent="0.25">
      <c r="A147" s="12">
        <v>310</v>
      </c>
      <c r="B147" s="23" t="s">
        <v>43</v>
      </c>
      <c r="C147" s="48" t="s">
        <v>3</v>
      </c>
      <c r="D147" s="48" t="s">
        <v>411</v>
      </c>
      <c r="E147" s="48" t="s">
        <v>1544</v>
      </c>
      <c r="F147" s="59" t="s">
        <v>44</v>
      </c>
      <c r="G147" s="48" t="s">
        <v>86</v>
      </c>
      <c r="H147" s="52" t="s">
        <v>2060</v>
      </c>
      <c r="I147" s="60">
        <v>43186</v>
      </c>
      <c r="J147" s="7" t="str">
        <f t="shared" ca="1" si="4"/>
        <v>Vencido</v>
      </c>
      <c r="K147" s="7"/>
    </row>
    <row r="148" spans="1:11" ht="38.25" customHeight="1" x14ac:dyDescent="0.25">
      <c r="A148" s="15">
        <v>311</v>
      </c>
      <c r="B148" s="65" t="s">
        <v>906</v>
      </c>
      <c r="C148" s="2" t="s">
        <v>3</v>
      </c>
      <c r="D148" s="48" t="s">
        <v>411</v>
      </c>
      <c r="E148" s="3" t="s">
        <v>394</v>
      </c>
      <c r="F148" s="41" t="s">
        <v>2774</v>
      </c>
      <c r="G148" s="2" t="s">
        <v>907</v>
      </c>
      <c r="H148" s="2" t="s">
        <v>2803</v>
      </c>
      <c r="I148" s="8">
        <v>44838</v>
      </c>
      <c r="J148" s="7" t="str">
        <f t="shared" ca="1" si="4"/>
        <v>Vencido</v>
      </c>
      <c r="K148" s="7"/>
    </row>
    <row r="149" spans="1:11" ht="46.5" customHeight="1" x14ac:dyDescent="0.25">
      <c r="A149" s="15">
        <v>312</v>
      </c>
      <c r="B149" s="65" t="s">
        <v>613</v>
      </c>
      <c r="C149" s="2" t="s">
        <v>3</v>
      </c>
      <c r="D149" s="48" t="s">
        <v>123</v>
      </c>
      <c r="E149" s="3" t="s">
        <v>1544</v>
      </c>
      <c r="F149" s="41" t="s">
        <v>614</v>
      </c>
      <c r="G149" s="2" t="s">
        <v>615</v>
      </c>
      <c r="H149" s="2" t="s">
        <v>2484</v>
      </c>
      <c r="I149" s="5">
        <v>43792</v>
      </c>
      <c r="J149" s="7" t="str">
        <f t="shared" ca="1" si="4"/>
        <v>Vencido</v>
      </c>
      <c r="K149" s="7"/>
    </row>
    <row r="150" spans="1:11" ht="57.75" customHeight="1" x14ac:dyDescent="0.25">
      <c r="A150" s="15">
        <v>313</v>
      </c>
      <c r="B150" s="65" t="s">
        <v>908</v>
      </c>
      <c r="C150" s="2" t="s">
        <v>3</v>
      </c>
      <c r="D150" s="48" t="s">
        <v>122</v>
      </c>
      <c r="E150" s="3" t="s">
        <v>402</v>
      </c>
      <c r="F150" s="41" t="s">
        <v>909</v>
      </c>
      <c r="G150" s="2" t="s">
        <v>910</v>
      </c>
      <c r="H150" s="2" t="s">
        <v>911</v>
      </c>
      <c r="I150" s="8">
        <v>41857</v>
      </c>
      <c r="J150" s="7" t="str">
        <f t="shared" ca="1" si="4"/>
        <v>Vencido</v>
      </c>
      <c r="K150" s="7"/>
    </row>
    <row r="151" spans="1:11" ht="25.5" customHeight="1" x14ac:dyDescent="0.25">
      <c r="A151" s="15">
        <v>314</v>
      </c>
      <c r="B151" s="65" t="s">
        <v>908</v>
      </c>
      <c r="C151" s="2" t="s">
        <v>45</v>
      </c>
      <c r="D151" s="48" t="s">
        <v>1184</v>
      </c>
      <c r="E151" s="56" t="s">
        <v>402</v>
      </c>
      <c r="F151" s="41" t="s">
        <v>909</v>
      </c>
      <c r="G151" s="2" t="s">
        <v>1282</v>
      </c>
      <c r="H151" s="4" t="s">
        <v>1185</v>
      </c>
      <c r="I151" s="5">
        <v>41329</v>
      </c>
      <c r="J151" s="7" t="str">
        <f t="shared" ca="1" si="4"/>
        <v>Vencido</v>
      </c>
      <c r="K151" s="7"/>
    </row>
    <row r="152" spans="1:11" ht="74.25" customHeight="1" x14ac:dyDescent="0.25">
      <c r="A152" s="15">
        <v>315</v>
      </c>
      <c r="B152" s="65" t="s">
        <v>2107</v>
      </c>
      <c r="C152" s="2" t="s">
        <v>3</v>
      </c>
      <c r="D152" s="48" t="s">
        <v>74</v>
      </c>
      <c r="E152" s="56" t="s">
        <v>1544</v>
      </c>
      <c r="F152" s="41" t="s">
        <v>1623</v>
      </c>
      <c r="G152" s="2" t="s">
        <v>1624</v>
      </c>
      <c r="H152" s="2" t="s">
        <v>1991</v>
      </c>
      <c r="I152" s="19">
        <v>43102</v>
      </c>
      <c r="J152" s="7" t="str">
        <f t="shared" ca="1" si="4"/>
        <v>Vencido</v>
      </c>
      <c r="K152" s="7"/>
    </row>
    <row r="153" spans="1:11" ht="54.75" customHeight="1" x14ac:dyDescent="0.25">
      <c r="A153" s="12">
        <v>318</v>
      </c>
      <c r="B153" s="23" t="s">
        <v>616</v>
      </c>
      <c r="C153" s="3" t="s">
        <v>3</v>
      </c>
      <c r="D153" s="48" t="s">
        <v>74</v>
      </c>
      <c r="E153" s="3" t="s">
        <v>391</v>
      </c>
      <c r="F153" s="40" t="s">
        <v>617</v>
      </c>
      <c r="G153" s="3" t="s">
        <v>618</v>
      </c>
      <c r="H153" s="3" t="s">
        <v>2377</v>
      </c>
      <c r="I153" s="8">
        <v>43481</v>
      </c>
      <c r="J153" s="7" t="str">
        <f t="shared" ca="1" si="4"/>
        <v>Vencido</v>
      </c>
      <c r="K153" s="7"/>
    </row>
    <row r="154" spans="1:11" ht="42" customHeight="1" x14ac:dyDescent="0.25">
      <c r="A154" s="15">
        <v>319</v>
      </c>
      <c r="B154" s="65" t="s">
        <v>912</v>
      </c>
      <c r="C154" s="2" t="s">
        <v>3</v>
      </c>
      <c r="D154" s="48" t="s">
        <v>74</v>
      </c>
      <c r="E154" s="3" t="s">
        <v>1544</v>
      </c>
      <c r="F154" s="41" t="s">
        <v>913</v>
      </c>
      <c r="G154" s="2" t="s">
        <v>914</v>
      </c>
      <c r="H154" s="2" t="s">
        <v>1987</v>
      </c>
      <c r="I154" s="8">
        <v>43096</v>
      </c>
      <c r="J154" s="7" t="str">
        <f t="shared" ca="1" si="4"/>
        <v>Vencido</v>
      </c>
      <c r="K154" s="7"/>
    </row>
    <row r="155" spans="1:11" ht="45" customHeight="1" x14ac:dyDescent="0.25">
      <c r="A155" s="15">
        <v>320</v>
      </c>
      <c r="B155" s="65" t="s">
        <v>87</v>
      </c>
      <c r="C155" s="2" t="s">
        <v>3</v>
      </c>
      <c r="D155" s="48" t="s">
        <v>1144</v>
      </c>
      <c r="E155" s="2" t="s">
        <v>1544</v>
      </c>
      <c r="F155" s="41" t="s">
        <v>88</v>
      </c>
      <c r="G155" s="2" t="s">
        <v>528</v>
      </c>
      <c r="H155" s="2" t="s">
        <v>529</v>
      </c>
      <c r="I155" s="5">
        <v>42663</v>
      </c>
      <c r="J155" s="7" t="str">
        <f t="shared" ca="1" si="4"/>
        <v>Vencido</v>
      </c>
      <c r="K155" s="7"/>
    </row>
    <row r="156" spans="1:11" ht="42" customHeight="1" x14ac:dyDescent="0.25">
      <c r="A156" s="12">
        <v>321</v>
      </c>
      <c r="B156" s="23" t="s">
        <v>619</v>
      </c>
      <c r="C156" s="3" t="s">
        <v>89</v>
      </c>
      <c r="D156" s="48" t="s">
        <v>74</v>
      </c>
      <c r="E156" s="3" t="s">
        <v>1544</v>
      </c>
      <c r="F156" s="40" t="s">
        <v>620</v>
      </c>
      <c r="G156" s="3" t="s">
        <v>621</v>
      </c>
      <c r="H156" s="3" t="s">
        <v>2045</v>
      </c>
      <c r="I156" s="8">
        <v>43130</v>
      </c>
      <c r="J156" s="7" t="str">
        <f t="shared" ca="1" si="4"/>
        <v>Vencido</v>
      </c>
      <c r="K156" s="7" t="s">
        <v>1298</v>
      </c>
    </row>
    <row r="157" spans="1:11" ht="92.25" customHeight="1" x14ac:dyDescent="0.25">
      <c r="A157" s="15">
        <v>322</v>
      </c>
      <c r="B157" s="65" t="s">
        <v>1419</v>
      </c>
      <c r="C157" s="2" t="s">
        <v>3</v>
      </c>
      <c r="D157" s="48" t="s">
        <v>123</v>
      </c>
      <c r="E157" s="56" t="s">
        <v>1544</v>
      </c>
      <c r="F157" s="41" t="s">
        <v>1420</v>
      </c>
      <c r="G157" s="2" t="s">
        <v>1421</v>
      </c>
      <c r="H157" s="2" t="s">
        <v>1422</v>
      </c>
      <c r="I157" s="5">
        <v>41230</v>
      </c>
      <c r="J157" s="7" t="str">
        <f t="shared" ca="1" si="4"/>
        <v>Vencido</v>
      </c>
      <c r="K157" s="7"/>
    </row>
    <row r="158" spans="1:11" ht="38.25" customHeight="1" x14ac:dyDescent="0.25">
      <c r="A158" s="12">
        <v>323</v>
      </c>
      <c r="B158" s="23" t="s">
        <v>622</v>
      </c>
      <c r="C158" s="3" t="s">
        <v>3</v>
      </c>
      <c r="D158" s="48" t="s">
        <v>623</v>
      </c>
      <c r="E158" s="3" t="s">
        <v>1544</v>
      </c>
      <c r="F158" s="40" t="s">
        <v>624</v>
      </c>
      <c r="G158" s="3" t="s">
        <v>625</v>
      </c>
      <c r="H158" s="3" t="s">
        <v>2419</v>
      </c>
      <c r="I158" s="8">
        <v>43712</v>
      </c>
      <c r="J158" s="7" t="str">
        <f t="shared" ca="1" si="4"/>
        <v>Vencido</v>
      </c>
      <c r="K158" s="7"/>
    </row>
    <row r="159" spans="1:11" ht="117" customHeight="1" x14ac:dyDescent="0.25">
      <c r="A159" s="12">
        <v>324</v>
      </c>
      <c r="B159" s="23" t="s">
        <v>3101</v>
      </c>
      <c r="C159" s="3" t="s">
        <v>45</v>
      </c>
      <c r="D159" s="48" t="s">
        <v>3103</v>
      </c>
      <c r="E159" s="3" t="s">
        <v>394</v>
      </c>
      <c r="F159" s="40" t="s">
        <v>3122</v>
      </c>
      <c r="G159" s="3" t="s">
        <v>3102</v>
      </c>
      <c r="H159" s="2" t="s">
        <v>3104</v>
      </c>
      <c r="I159" s="8">
        <v>45114</v>
      </c>
      <c r="J159" s="7" t="str">
        <f t="shared" ca="1" si="4"/>
        <v>Vigente</v>
      </c>
      <c r="K159" s="9" t="s">
        <v>3123</v>
      </c>
    </row>
    <row r="160" spans="1:11" ht="53.25" customHeight="1" x14ac:dyDescent="0.25">
      <c r="A160" s="15">
        <v>325</v>
      </c>
      <c r="B160" s="65" t="s">
        <v>90</v>
      </c>
      <c r="C160" s="2" t="s">
        <v>3</v>
      </c>
      <c r="D160" s="48" t="s">
        <v>2819</v>
      </c>
      <c r="E160" s="3" t="s">
        <v>394</v>
      </c>
      <c r="F160" s="41" t="s">
        <v>2800</v>
      </c>
      <c r="G160" s="2" t="s">
        <v>91</v>
      </c>
      <c r="H160" s="2" t="s">
        <v>2820</v>
      </c>
      <c r="I160" s="5">
        <v>44875</v>
      </c>
      <c r="J160" s="7" t="str">
        <f t="shared" ca="1" si="4"/>
        <v>Vencido</v>
      </c>
      <c r="K160" s="7"/>
    </row>
    <row r="161" spans="1:11" ht="91.5" customHeight="1" x14ac:dyDescent="0.25">
      <c r="A161" s="15">
        <v>326</v>
      </c>
      <c r="B161" s="65" t="s">
        <v>92</v>
      </c>
      <c r="C161" s="2" t="s">
        <v>50</v>
      </c>
      <c r="D161" s="48" t="s">
        <v>411</v>
      </c>
      <c r="E161" s="2" t="s">
        <v>402</v>
      </c>
      <c r="F161" s="41" t="s">
        <v>417</v>
      </c>
      <c r="G161" s="2" t="s">
        <v>93</v>
      </c>
      <c r="H161" s="2" t="s">
        <v>2598</v>
      </c>
      <c r="I161" s="5">
        <v>44218</v>
      </c>
      <c r="J161" s="7" t="s">
        <v>1472</v>
      </c>
      <c r="K161" s="7" t="s">
        <v>2755</v>
      </c>
    </row>
    <row r="162" spans="1:11" ht="25.5" customHeight="1" x14ac:dyDescent="0.25">
      <c r="A162" s="15">
        <v>327</v>
      </c>
      <c r="B162" s="65" t="s">
        <v>915</v>
      </c>
      <c r="C162" s="2" t="s">
        <v>3</v>
      </c>
      <c r="D162" s="48" t="s">
        <v>51</v>
      </c>
      <c r="E162" s="3" t="s">
        <v>1544</v>
      </c>
      <c r="F162" s="41" t="s">
        <v>1133</v>
      </c>
      <c r="G162" s="2" t="s">
        <v>916</v>
      </c>
      <c r="H162" s="2" t="s">
        <v>917</v>
      </c>
      <c r="I162" s="8">
        <v>41718</v>
      </c>
      <c r="J162" s="7" t="str">
        <f t="shared" ca="1" si="4"/>
        <v>Vencido</v>
      </c>
      <c r="K162" s="7"/>
    </row>
    <row r="163" spans="1:11" ht="60" customHeight="1" x14ac:dyDescent="0.25">
      <c r="A163" s="15">
        <v>328</v>
      </c>
      <c r="B163" s="65" t="s">
        <v>626</v>
      </c>
      <c r="C163" s="48" t="s">
        <v>64</v>
      </c>
      <c r="D163" s="48"/>
      <c r="E163" s="3" t="s">
        <v>394</v>
      </c>
      <c r="F163" s="41" t="s">
        <v>627</v>
      </c>
      <c r="G163" s="2" t="s">
        <v>628</v>
      </c>
      <c r="H163" s="2" t="s">
        <v>1649</v>
      </c>
      <c r="I163" s="5" t="s">
        <v>1650</v>
      </c>
      <c r="J163" s="31" t="s">
        <v>1472</v>
      </c>
      <c r="K163" s="9" t="s">
        <v>1886</v>
      </c>
    </row>
    <row r="164" spans="1:11" ht="51" x14ac:dyDescent="0.25">
      <c r="A164" s="12">
        <v>329</v>
      </c>
      <c r="B164" s="23" t="s">
        <v>2956</v>
      </c>
      <c r="C164" s="3" t="s">
        <v>3</v>
      </c>
      <c r="D164" s="48" t="s">
        <v>2924</v>
      </c>
      <c r="E164" s="3" t="s">
        <v>394</v>
      </c>
      <c r="F164" s="40" t="s">
        <v>2925</v>
      </c>
      <c r="G164" s="3" t="s">
        <v>2900</v>
      </c>
      <c r="H164" s="3" t="s">
        <v>2938</v>
      </c>
      <c r="I164" s="8">
        <v>45021</v>
      </c>
      <c r="J164" s="7" t="str">
        <f t="shared" ca="1" si="4"/>
        <v>Vigente</v>
      </c>
      <c r="K164" s="7"/>
    </row>
    <row r="165" spans="1:11" ht="50.25" customHeight="1" x14ac:dyDescent="0.25">
      <c r="A165" s="15">
        <v>330</v>
      </c>
      <c r="B165" s="65" t="s">
        <v>94</v>
      </c>
      <c r="C165" s="2" t="s">
        <v>3</v>
      </c>
      <c r="D165" s="48" t="s">
        <v>2608</v>
      </c>
      <c r="E165" s="2" t="s">
        <v>1544</v>
      </c>
      <c r="F165" s="41" t="s">
        <v>95</v>
      </c>
      <c r="G165" s="2" t="s">
        <v>96</v>
      </c>
      <c r="H165" s="2" t="s">
        <v>2685</v>
      </c>
      <c r="I165" s="5">
        <v>44511</v>
      </c>
      <c r="J165" s="7" t="str">
        <f t="shared" ca="1" si="4"/>
        <v>Vencido</v>
      </c>
      <c r="K165" s="7"/>
    </row>
    <row r="166" spans="1:11" ht="36" customHeight="1" x14ac:dyDescent="0.25">
      <c r="A166" s="15">
        <v>331</v>
      </c>
      <c r="B166" s="65" t="s">
        <v>1413</v>
      </c>
      <c r="C166" s="2" t="s">
        <v>3</v>
      </c>
      <c r="D166" s="48" t="s">
        <v>1414</v>
      </c>
      <c r="E166" s="56" t="s">
        <v>1544</v>
      </c>
      <c r="F166" s="41" t="s">
        <v>1486</v>
      </c>
      <c r="G166" s="2" t="s">
        <v>2001</v>
      </c>
      <c r="H166" s="2" t="s">
        <v>1415</v>
      </c>
      <c r="I166" s="5">
        <v>41059</v>
      </c>
      <c r="J166" s="7" t="str">
        <f t="shared" ca="1" si="4"/>
        <v>Vencido</v>
      </c>
      <c r="K166" s="7"/>
    </row>
    <row r="167" spans="1:11" ht="31.5" customHeight="1" x14ac:dyDescent="0.25">
      <c r="A167" s="15">
        <v>332</v>
      </c>
      <c r="B167" s="65" t="s">
        <v>1416</v>
      </c>
      <c r="C167" s="3" t="s">
        <v>64</v>
      </c>
      <c r="D167" s="48" t="s">
        <v>1679</v>
      </c>
      <c r="E167" s="56" t="s">
        <v>1544</v>
      </c>
      <c r="F167" s="41" t="s">
        <v>1487</v>
      </c>
      <c r="G167" s="2" t="s">
        <v>1417</v>
      </c>
      <c r="H167" s="2" t="s">
        <v>1418</v>
      </c>
      <c r="I167" s="5">
        <v>41236</v>
      </c>
      <c r="J167" s="7" t="str">
        <f t="shared" ca="1" si="4"/>
        <v>Vencido</v>
      </c>
      <c r="K167" s="7"/>
    </row>
    <row r="168" spans="1:11" ht="71.25" customHeight="1" x14ac:dyDescent="0.25">
      <c r="A168" s="15">
        <v>333</v>
      </c>
      <c r="B168" s="65" t="s">
        <v>629</v>
      </c>
      <c r="C168" s="2" t="s">
        <v>3</v>
      </c>
      <c r="D168" s="48" t="s">
        <v>74</v>
      </c>
      <c r="E168" s="3" t="s">
        <v>1544</v>
      </c>
      <c r="F168" s="41" t="s">
        <v>631</v>
      </c>
      <c r="G168" s="2" t="s">
        <v>630</v>
      </c>
      <c r="H168" s="2" t="s">
        <v>2461</v>
      </c>
      <c r="I168" s="5">
        <v>43729</v>
      </c>
      <c r="J168" s="7" t="str">
        <f t="shared" ca="1" si="4"/>
        <v>Vencido</v>
      </c>
      <c r="K168" s="7"/>
    </row>
    <row r="169" spans="1:11" ht="30" customHeight="1" x14ac:dyDescent="0.25">
      <c r="A169" s="15">
        <v>334</v>
      </c>
      <c r="B169" s="65" t="s">
        <v>918</v>
      </c>
      <c r="C169" s="2" t="s">
        <v>3</v>
      </c>
      <c r="D169" s="48" t="s">
        <v>1134</v>
      </c>
      <c r="E169" s="3" t="s">
        <v>409</v>
      </c>
      <c r="F169" s="41" t="s">
        <v>919</v>
      </c>
      <c r="G169" s="2" t="s">
        <v>920</v>
      </c>
      <c r="H169" s="2" t="s">
        <v>921</v>
      </c>
      <c r="I169" s="8">
        <v>41865</v>
      </c>
      <c r="J169" s="7" t="str">
        <f t="shared" ca="1" si="4"/>
        <v>Vencido</v>
      </c>
      <c r="K169" s="7"/>
    </row>
    <row r="170" spans="1:11" ht="31.5" customHeight="1" x14ac:dyDescent="0.25">
      <c r="A170" s="15">
        <v>335</v>
      </c>
      <c r="B170" s="65" t="s">
        <v>2059</v>
      </c>
      <c r="C170" s="2" t="s">
        <v>3</v>
      </c>
      <c r="D170" s="48" t="s">
        <v>46</v>
      </c>
      <c r="E170" s="3" t="s">
        <v>391</v>
      </c>
      <c r="F170" s="41" t="s">
        <v>632</v>
      </c>
      <c r="G170" s="2" t="s">
        <v>633</v>
      </c>
      <c r="H170" s="4" t="s">
        <v>2049</v>
      </c>
      <c r="I170" s="5">
        <v>43168</v>
      </c>
      <c r="J170" s="7" t="str">
        <f t="shared" ca="1" si="4"/>
        <v>Vencido</v>
      </c>
      <c r="K170" s="7" t="s">
        <v>1298</v>
      </c>
    </row>
    <row r="171" spans="1:11" ht="47.25" customHeight="1" x14ac:dyDescent="0.25">
      <c r="A171" s="15">
        <v>337</v>
      </c>
      <c r="B171" s="65" t="s">
        <v>922</v>
      </c>
      <c r="C171" s="2" t="s">
        <v>3</v>
      </c>
      <c r="D171" s="48" t="s">
        <v>7</v>
      </c>
      <c r="E171" s="3" t="s">
        <v>391</v>
      </c>
      <c r="F171" s="41" t="s">
        <v>923</v>
      </c>
      <c r="G171" s="2" t="s">
        <v>924</v>
      </c>
      <c r="H171" s="2" t="s">
        <v>1802</v>
      </c>
      <c r="I171" s="8">
        <v>43029</v>
      </c>
      <c r="J171" s="7" t="str">
        <f t="shared" ca="1" si="4"/>
        <v>Vencido</v>
      </c>
      <c r="K171" s="7"/>
    </row>
    <row r="172" spans="1:11" ht="51" customHeight="1" x14ac:dyDescent="0.25">
      <c r="A172" s="15">
        <v>338</v>
      </c>
      <c r="B172" s="65" t="s">
        <v>97</v>
      </c>
      <c r="C172" s="2" t="s">
        <v>3</v>
      </c>
      <c r="D172" s="48" t="s">
        <v>74</v>
      </c>
      <c r="E172" s="2" t="s">
        <v>394</v>
      </c>
      <c r="F172" s="41" t="s">
        <v>418</v>
      </c>
      <c r="G172" s="2" t="s">
        <v>98</v>
      </c>
      <c r="H172" s="2" t="s">
        <v>2092</v>
      </c>
      <c r="I172" s="5">
        <v>43216</v>
      </c>
      <c r="J172" s="7" t="str">
        <f t="shared" ca="1" si="4"/>
        <v>Vencido</v>
      </c>
      <c r="K172" s="7"/>
    </row>
    <row r="173" spans="1:11" ht="80.25" customHeight="1" x14ac:dyDescent="0.25">
      <c r="A173" s="15">
        <v>339</v>
      </c>
      <c r="B173" s="65" t="s">
        <v>99</v>
      </c>
      <c r="C173" s="2" t="s">
        <v>3</v>
      </c>
      <c r="D173" s="48" t="s">
        <v>74</v>
      </c>
      <c r="E173" s="2" t="s">
        <v>409</v>
      </c>
      <c r="F173" s="41" t="s">
        <v>2680</v>
      </c>
      <c r="G173" s="2" t="s">
        <v>100</v>
      </c>
      <c r="H173" s="2" t="s">
        <v>2596</v>
      </c>
      <c r="I173" s="5">
        <v>44227</v>
      </c>
      <c r="J173" s="7" t="str">
        <f t="shared" ca="1" si="4"/>
        <v>Vencido</v>
      </c>
      <c r="K173" s="7"/>
    </row>
    <row r="174" spans="1:11" ht="28.5" customHeight="1" x14ac:dyDescent="0.25">
      <c r="A174" s="15">
        <v>340</v>
      </c>
      <c r="B174" s="65" t="s">
        <v>1485</v>
      </c>
      <c r="C174" s="2" t="s">
        <v>3</v>
      </c>
      <c r="D174" s="48" t="s">
        <v>411</v>
      </c>
      <c r="E174" s="56" t="s">
        <v>394</v>
      </c>
      <c r="F174" s="41" t="s">
        <v>1410</v>
      </c>
      <c r="G174" s="2" t="s">
        <v>1411</v>
      </c>
      <c r="H174" s="2" t="s">
        <v>1412</v>
      </c>
      <c r="I174" s="5">
        <v>41185</v>
      </c>
      <c r="J174" s="7" t="str">
        <f t="shared" ca="1" si="4"/>
        <v>Vencido</v>
      </c>
      <c r="K174" s="7"/>
    </row>
    <row r="175" spans="1:11" ht="33" customHeight="1" x14ac:dyDescent="0.25">
      <c r="A175" s="15">
        <v>341</v>
      </c>
      <c r="B175" s="65" t="s">
        <v>1407</v>
      </c>
      <c r="C175" s="2" t="s">
        <v>3</v>
      </c>
      <c r="D175" s="48" t="s">
        <v>1679</v>
      </c>
      <c r="E175" s="56" t="s">
        <v>402</v>
      </c>
      <c r="F175" s="41" t="s">
        <v>1484</v>
      </c>
      <c r="G175" s="2" t="s">
        <v>1408</v>
      </c>
      <c r="H175" s="2" t="s">
        <v>1409</v>
      </c>
      <c r="I175" s="5">
        <v>41099</v>
      </c>
      <c r="J175" s="7" t="str">
        <f t="shared" ca="1" si="4"/>
        <v>Vencido</v>
      </c>
      <c r="K175" s="7"/>
    </row>
    <row r="176" spans="1:11" ht="51" x14ac:dyDescent="0.25">
      <c r="A176" s="67">
        <v>342</v>
      </c>
      <c r="B176" s="23" t="s">
        <v>2860</v>
      </c>
      <c r="C176" s="2" t="s">
        <v>3</v>
      </c>
      <c r="D176" s="48" t="s">
        <v>46</v>
      </c>
      <c r="E176" s="17" t="s">
        <v>394</v>
      </c>
      <c r="F176" s="42" t="s">
        <v>2861</v>
      </c>
      <c r="G176" s="17" t="s">
        <v>2970</v>
      </c>
      <c r="H176" s="17" t="s">
        <v>2971</v>
      </c>
      <c r="I176" s="21">
        <v>44896</v>
      </c>
      <c r="J176" s="7" t="str">
        <f t="shared" ca="1" si="4"/>
        <v>Vigente</v>
      </c>
      <c r="K176" s="7"/>
    </row>
    <row r="177" spans="1:11" ht="25.5" customHeight="1" x14ac:dyDescent="0.25">
      <c r="A177" s="67">
        <v>343</v>
      </c>
      <c r="B177" s="68" t="s">
        <v>1625</v>
      </c>
      <c r="C177" s="2" t="s">
        <v>3</v>
      </c>
      <c r="D177" s="48" t="s">
        <v>74</v>
      </c>
      <c r="E177" s="62" t="s">
        <v>402</v>
      </c>
      <c r="F177" s="42" t="s">
        <v>1632</v>
      </c>
      <c r="G177" s="17" t="s">
        <v>1626</v>
      </c>
      <c r="H177" s="17" t="s">
        <v>1627</v>
      </c>
      <c r="I177" s="28">
        <v>40130</v>
      </c>
      <c r="J177" s="7" t="str">
        <f t="shared" ca="1" si="4"/>
        <v>Vencido</v>
      </c>
      <c r="K177" s="7"/>
    </row>
    <row r="178" spans="1:11" ht="66" customHeight="1" x14ac:dyDescent="0.25">
      <c r="A178" s="67">
        <v>345</v>
      </c>
      <c r="B178" s="68" t="s">
        <v>634</v>
      </c>
      <c r="C178" s="2" t="s">
        <v>3</v>
      </c>
      <c r="D178" s="48" t="s">
        <v>74</v>
      </c>
      <c r="E178" s="62" t="s">
        <v>402</v>
      </c>
      <c r="F178" s="42" t="s">
        <v>1483</v>
      </c>
      <c r="G178" s="17" t="s">
        <v>1406</v>
      </c>
      <c r="H178" s="17" t="s">
        <v>2219</v>
      </c>
      <c r="I178" s="21">
        <v>43392</v>
      </c>
      <c r="J178" s="7" t="str">
        <f t="shared" ca="1" si="4"/>
        <v>Vencido</v>
      </c>
      <c r="K178" s="7"/>
    </row>
    <row r="179" spans="1:11" ht="104.25" customHeight="1" x14ac:dyDescent="0.25">
      <c r="A179" s="15">
        <v>346</v>
      </c>
      <c r="B179" s="65" t="s">
        <v>634</v>
      </c>
      <c r="C179" s="2" t="s">
        <v>45</v>
      </c>
      <c r="D179" s="48" t="s">
        <v>74</v>
      </c>
      <c r="E179" s="2" t="s">
        <v>394</v>
      </c>
      <c r="F179" s="41" t="s">
        <v>635</v>
      </c>
      <c r="G179" s="2" t="s">
        <v>636</v>
      </c>
      <c r="H179" s="51" t="s">
        <v>2526</v>
      </c>
      <c r="I179" s="19">
        <v>43879</v>
      </c>
      <c r="J179" s="7" t="str">
        <f t="shared" ca="1" si="4"/>
        <v>Vencido</v>
      </c>
      <c r="K179" s="7"/>
    </row>
    <row r="180" spans="1:11" ht="70.5" customHeight="1" x14ac:dyDescent="0.25">
      <c r="A180" s="15">
        <v>347</v>
      </c>
      <c r="B180" s="65" t="s">
        <v>420</v>
      </c>
      <c r="C180" s="2" t="s">
        <v>3</v>
      </c>
      <c r="D180" s="48" t="s">
        <v>74</v>
      </c>
      <c r="E180" s="2" t="s">
        <v>402</v>
      </c>
      <c r="F180" s="41" t="s">
        <v>419</v>
      </c>
      <c r="G180" s="2" t="s">
        <v>101</v>
      </c>
      <c r="H180" s="2" t="s">
        <v>2216</v>
      </c>
      <c r="I180" s="5">
        <v>44092</v>
      </c>
      <c r="J180" s="7" t="s">
        <v>1472</v>
      </c>
      <c r="K180" s="39" t="s">
        <v>2637</v>
      </c>
    </row>
    <row r="181" spans="1:11" ht="49.5" customHeight="1" x14ac:dyDescent="0.25">
      <c r="A181" s="15">
        <v>348</v>
      </c>
      <c r="B181" s="65" t="s">
        <v>102</v>
      </c>
      <c r="C181" s="2" t="s">
        <v>3</v>
      </c>
      <c r="D181" s="48" t="s">
        <v>74</v>
      </c>
      <c r="E181" s="2" t="s">
        <v>391</v>
      </c>
      <c r="F181" s="41" t="s">
        <v>103</v>
      </c>
      <c r="G181" s="2" t="s">
        <v>104</v>
      </c>
      <c r="H181" s="2" t="s">
        <v>2601</v>
      </c>
      <c r="I181" s="5">
        <v>44218</v>
      </c>
      <c r="J181" s="7" t="str">
        <f t="shared" ca="1" si="4"/>
        <v>Vencido</v>
      </c>
      <c r="K181" s="7"/>
    </row>
    <row r="182" spans="1:11" ht="49.5" customHeight="1" x14ac:dyDescent="0.25">
      <c r="A182" s="15">
        <v>349</v>
      </c>
      <c r="B182" s="65" t="s">
        <v>1186</v>
      </c>
      <c r="C182" s="2" t="s">
        <v>3</v>
      </c>
      <c r="D182" s="48" t="s">
        <v>74</v>
      </c>
      <c r="E182" s="56" t="s">
        <v>391</v>
      </c>
      <c r="F182" s="41" t="s">
        <v>1187</v>
      </c>
      <c r="G182" s="2" t="s">
        <v>1188</v>
      </c>
      <c r="H182" s="2" t="s">
        <v>1988</v>
      </c>
      <c r="I182" s="5">
        <v>43096</v>
      </c>
      <c r="J182" s="7" t="str">
        <f t="shared" ca="1" si="4"/>
        <v>Vencido</v>
      </c>
      <c r="K182" s="7"/>
    </row>
    <row r="183" spans="1:11" ht="49.5" customHeight="1" x14ac:dyDescent="0.25">
      <c r="A183" s="15">
        <v>350</v>
      </c>
      <c r="B183" s="65" t="s">
        <v>1399</v>
      </c>
      <c r="C183" s="2" t="s">
        <v>3</v>
      </c>
      <c r="D183" s="48" t="s">
        <v>51</v>
      </c>
      <c r="E183" s="56" t="s">
        <v>402</v>
      </c>
      <c r="F183" s="41" t="s">
        <v>1497</v>
      </c>
      <c r="G183" s="2" t="s">
        <v>1400</v>
      </c>
      <c r="H183" s="2" t="s">
        <v>1401</v>
      </c>
      <c r="I183" s="5">
        <v>40282</v>
      </c>
      <c r="J183" s="7" t="str">
        <f t="shared" ca="1" si="4"/>
        <v>Vencido</v>
      </c>
      <c r="K183" s="7"/>
    </row>
    <row r="184" spans="1:11" ht="67.5" customHeight="1" x14ac:dyDescent="0.25">
      <c r="A184" s="15">
        <v>351</v>
      </c>
      <c r="B184" s="65" t="s">
        <v>1402</v>
      </c>
      <c r="C184" s="2" t="s">
        <v>3</v>
      </c>
      <c r="D184" s="48" t="s">
        <v>51</v>
      </c>
      <c r="E184" s="56" t="s">
        <v>394</v>
      </c>
      <c r="F184" s="41" t="s">
        <v>1403</v>
      </c>
      <c r="G184" s="2" t="s">
        <v>1404</v>
      </c>
      <c r="H184" s="2" t="s">
        <v>1405</v>
      </c>
      <c r="I184" s="5">
        <v>43119</v>
      </c>
      <c r="J184" s="7" t="s">
        <v>1472</v>
      </c>
      <c r="K184" s="39" t="s">
        <v>2235</v>
      </c>
    </row>
    <row r="185" spans="1:11" ht="50.25" customHeight="1" x14ac:dyDescent="0.25">
      <c r="A185" s="12">
        <v>352</v>
      </c>
      <c r="B185" s="23" t="s">
        <v>637</v>
      </c>
      <c r="C185" s="3" t="s">
        <v>3</v>
      </c>
      <c r="D185" s="48" t="s">
        <v>49</v>
      </c>
      <c r="E185" s="3" t="s">
        <v>391</v>
      </c>
      <c r="F185" s="40" t="s">
        <v>638</v>
      </c>
      <c r="G185" s="3" t="s">
        <v>639</v>
      </c>
      <c r="H185" s="3" t="s">
        <v>1715</v>
      </c>
      <c r="I185" s="8">
        <v>42817</v>
      </c>
      <c r="J185" s="7" t="str">
        <f t="shared" ca="1" si="4"/>
        <v>Vencido</v>
      </c>
      <c r="K185" s="7"/>
    </row>
    <row r="186" spans="1:11" ht="51.75" customHeight="1" x14ac:dyDescent="0.25">
      <c r="A186" s="12">
        <v>356</v>
      </c>
      <c r="B186" s="23" t="s">
        <v>640</v>
      </c>
      <c r="C186" s="3" t="s">
        <v>3</v>
      </c>
      <c r="D186" s="48" t="s">
        <v>74</v>
      </c>
      <c r="E186" s="3" t="s">
        <v>1544</v>
      </c>
      <c r="F186" s="40" t="s">
        <v>641</v>
      </c>
      <c r="G186" s="3" t="s">
        <v>642</v>
      </c>
      <c r="H186" s="3" t="s">
        <v>2866</v>
      </c>
      <c r="I186" s="8">
        <v>44890</v>
      </c>
      <c r="J186" s="7" t="str">
        <f t="shared" ca="1" si="4"/>
        <v>Vigente</v>
      </c>
      <c r="K186" s="7"/>
    </row>
    <row r="187" spans="1:11" ht="34.5" customHeight="1" x14ac:dyDescent="0.25">
      <c r="A187" s="12">
        <v>357</v>
      </c>
      <c r="B187" s="23" t="s">
        <v>2920</v>
      </c>
      <c r="C187" s="3" t="s">
        <v>3</v>
      </c>
      <c r="D187" s="48" t="s">
        <v>123</v>
      </c>
      <c r="E187" s="3" t="s">
        <v>1136</v>
      </c>
      <c r="F187" s="40" t="s">
        <v>1135</v>
      </c>
      <c r="G187" s="3" t="s">
        <v>925</v>
      </c>
      <c r="H187" s="3" t="s">
        <v>926</v>
      </c>
      <c r="I187" s="8">
        <v>41689</v>
      </c>
      <c r="J187" s="7" t="str">
        <f t="shared" ca="1" si="4"/>
        <v>Vencido</v>
      </c>
      <c r="K187" s="7"/>
    </row>
    <row r="188" spans="1:11" ht="31.5" customHeight="1" x14ac:dyDescent="0.25">
      <c r="A188" s="12">
        <v>360</v>
      </c>
      <c r="B188" s="23" t="s">
        <v>1395</v>
      </c>
      <c r="C188" s="3" t="s">
        <v>50</v>
      </c>
      <c r="D188" s="48"/>
      <c r="E188" s="56" t="s">
        <v>394</v>
      </c>
      <c r="F188" s="40" t="s">
        <v>1396</v>
      </c>
      <c r="G188" s="3" t="s">
        <v>1397</v>
      </c>
      <c r="H188" s="3" t="s">
        <v>1398</v>
      </c>
      <c r="I188" s="8">
        <v>40194</v>
      </c>
      <c r="J188" s="7" t="str">
        <f t="shared" ca="1" si="4"/>
        <v>Vencido</v>
      </c>
      <c r="K188" s="7"/>
    </row>
    <row r="189" spans="1:11" ht="53.25" customHeight="1" x14ac:dyDescent="0.25">
      <c r="A189" s="12">
        <v>362</v>
      </c>
      <c r="B189" s="23" t="s">
        <v>927</v>
      </c>
      <c r="C189" s="3" t="s">
        <v>50</v>
      </c>
      <c r="D189" s="48" t="s">
        <v>981</v>
      </c>
      <c r="E189" s="3" t="s">
        <v>391</v>
      </c>
      <c r="F189" s="40" t="s">
        <v>928</v>
      </c>
      <c r="G189" s="3" t="s">
        <v>929</v>
      </c>
      <c r="H189" s="3" t="s">
        <v>2666</v>
      </c>
      <c r="I189" s="8">
        <v>44373</v>
      </c>
      <c r="J189" s="7" t="str">
        <f t="shared" ca="1" si="4"/>
        <v>Vencido</v>
      </c>
      <c r="K189" s="7"/>
    </row>
    <row r="190" spans="1:11" ht="71.25" customHeight="1" x14ac:dyDescent="0.25">
      <c r="A190" s="12">
        <v>363</v>
      </c>
      <c r="B190" s="23" t="s">
        <v>643</v>
      </c>
      <c r="C190" s="3" t="s">
        <v>50</v>
      </c>
      <c r="D190" s="48" t="s">
        <v>2169</v>
      </c>
      <c r="E190" s="3" t="s">
        <v>1544</v>
      </c>
      <c r="F190" s="40" t="s">
        <v>644</v>
      </c>
      <c r="G190" s="3" t="s">
        <v>645</v>
      </c>
      <c r="H190" s="3" t="s">
        <v>2665</v>
      </c>
      <c r="I190" s="8">
        <v>44667</v>
      </c>
      <c r="J190" s="7" t="str">
        <f t="shared" ca="1" si="4"/>
        <v>Vencido</v>
      </c>
      <c r="K190" s="7"/>
    </row>
    <row r="191" spans="1:11" ht="53.25" customHeight="1" x14ac:dyDescent="0.25">
      <c r="A191" s="12">
        <v>364</v>
      </c>
      <c r="B191" s="23" t="s">
        <v>646</v>
      </c>
      <c r="C191" s="3" t="s">
        <v>3</v>
      </c>
      <c r="D191" s="48" t="s">
        <v>647</v>
      </c>
      <c r="E191" s="3" t="s">
        <v>391</v>
      </c>
      <c r="F191" s="40" t="s">
        <v>648</v>
      </c>
      <c r="G191" s="3" t="s">
        <v>649</v>
      </c>
      <c r="H191" s="3" t="s">
        <v>1738</v>
      </c>
      <c r="I191" s="8">
        <v>43481</v>
      </c>
      <c r="J191" s="7" t="str">
        <f t="shared" ca="1" si="4"/>
        <v>Vencido</v>
      </c>
      <c r="K191" s="7"/>
    </row>
    <row r="192" spans="1:11" ht="65.25" customHeight="1" x14ac:dyDescent="0.25">
      <c r="A192" s="15">
        <v>365</v>
      </c>
      <c r="B192" s="23" t="s">
        <v>105</v>
      </c>
      <c r="C192" s="3" t="s">
        <v>3</v>
      </c>
      <c r="D192" s="48" t="s">
        <v>2953</v>
      </c>
      <c r="E192" s="2" t="s">
        <v>394</v>
      </c>
      <c r="F192" s="40" t="s">
        <v>2303</v>
      </c>
      <c r="G192" s="3" t="s">
        <v>106</v>
      </c>
      <c r="H192" s="2" t="s">
        <v>2825</v>
      </c>
      <c r="I192" s="8">
        <v>44875</v>
      </c>
      <c r="J192" s="7" t="str">
        <f t="shared" ca="1" si="4"/>
        <v>Vencido</v>
      </c>
      <c r="K192" s="7"/>
    </row>
    <row r="193" spans="1:11" ht="41.25" customHeight="1" x14ac:dyDescent="0.25">
      <c r="A193" s="15">
        <v>366</v>
      </c>
      <c r="B193" s="23" t="s">
        <v>107</v>
      </c>
      <c r="C193" s="3" t="s">
        <v>3</v>
      </c>
      <c r="D193" s="48" t="s">
        <v>46</v>
      </c>
      <c r="E193" s="3" t="s">
        <v>402</v>
      </c>
      <c r="F193" s="40" t="s">
        <v>108</v>
      </c>
      <c r="G193" s="3" t="s">
        <v>109</v>
      </c>
      <c r="H193" s="2" t="s">
        <v>2307</v>
      </c>
      <c r="I193" s="8">
        <v>43599</v>
      </c>
      <c r="J193" s="7" t="str">
        <f t="shared" ca="1" si="4"/>
        <v>Vencido</v>
      </c>
      <c r="K193" s="7"/>
    </row>
    <row r="194" spans="1:11" ht="41.25" customHeight="1" x14ac:dyDescent="0.25">
      <c r="A194" s="12">
        <v>367</v>
      </c>
      <c r="B194" s="23" t="s">
        <v>930</v>
      </c>
      <c r="C194" s="3" t="s">
        <v>3</v>
      </c>
      <c r="D194" s="48" t="s">
        <v>1975</v>
      </c>
      <c r="E194" s="3" t="s">
        <v>391</v>
      </c>
      <c r="F194" s="40" t="s">
        <v>1137</v>
      </c>
      <c r="G194" s="3" t="s">
        <v>2801</v>
      </c>
      <c r="H194" s="3" t="s">
        <v>1976</v>
      </c>
      <c r="I194" s="8">
        <v>43106</v>
      </c>
      <c r="J194" s="7" t="str">
        <f t="shared" ca="1" si="4"/>
        <v>Vencido</v>
      </c>
      <c r="K194" s="7"/>
    </row>
    <row r="195" spans="1:11" ht="61.5" customHeight="1" x14ac:dyDescent="0.25">
      <c r="A195" s="12">
        <v>368</v>
      </c>
      <c r="B195" s="23" t="s">
        <v>1283</v>
      </c>
      <c r="C195" s="3" t="s">
        <v>3</v>
      </c>
      <c r="D195" s="48" t="s">
        <v>74</v>
      </c>
      <c r="E195" s="56" t="s">
        <v>1544</v>
      </c>
      <c r="F195" s="40" t="s">
        <v>1189</v>
      </c>
      <c r="G195" s="3" t="s">
        <v>1190</v>
      </c>
      <c r="H195" s="3" t="s">
        <v>2585</v>
      </c>
      <c r="I195" s="8">
        <v>43644</v>
      </c>
      <c r="J195" s="7" t="s">
        <v>1472</v>
      </c>
      <c r="K195" s="39" t="s">
        <v>2586</v>
      </c>
    </row>
    <row r="196" spans="1:11" ht="35.25" customHeight="1" x14ac:dyDescent="0.25">
      <c r="A196" s="12">
        <v>369</v>
      </c>
      <c r="B196" s="23" t="s">
        <v>931</v>
      </c>
      <c r="C196" s="3" t="s">
        <v>60</v>
      </c>
      <c r="D196" s="48" t="s">
        <v>46</v>
      </c>
      <c r="E196" s="3" t="s">
        <v>407</v>
      </c>
      <c r="F196" s="40" t="s">
        <v>1138</v>
      </c>
      <c r="G196" s="3" t="s">
        <v>932</v>
      </c>
      <c r="H196" s="3" t="s">
        <v>933</v>
      </c>
      <c r="I196" s="8">
        <v>41655</v>
      </c>
      <c r="J196" s="7" t="str">
        <f t="shared" ca="1" si="4"/>
        <v>Vencido</v>
      </c>
      <c r="K196" s="7"/>
    </row>
    <row r="197" spans="1:11" ht="35.25" customHeight="1" x14ac:dyDescent="0.25">
      <c r="A197" s="12">
        <v>370</v>
      </c>
      <c r="B197" s="23" t="s">
        <v>1392</v>
      </c>
      <c r="C197" s="3" t="s">
        <v>3</v>
      </c>
      <c r="D197" s="48"/>
      <c r="E197" s="56" t="s">
        <v>402</v>
      </c>
      <c r="F197" s="40" t="s">
        <v>1482</v>
      </c>
      <c r="G197" s="3" t="s">
        <v>1393</v>
      </c>
      <c r="H197" s="3" t="s">
        <v>1394</v>
      </c>
      <c r="I197" s="8">
        <v>40423</v>
      </c>
      <c r="J197" s="7" t="str">
        <f t="shared" ca="1" si="4"/>
        <v>Vencido</v>
      </c>
      <c r="K197" s="7"/>
    </row>
    <row r="198" spans="1:11" ht="51.75" customHeight="1" x14ac:dyDescent="0.25">
      <c r="A198" s="12">
        <v>371</v>
      </c>
      <c r="B198" s="23" t="s">
        <v>650</v>
      </c>
      <c r="C198" s="3" t="s">
        <v>3</v>
      </c>
      <c r="D198" s="48" t="s">
        <v>411</v>
      </c>
      <c r="E198" s="3" t="s">
        <v>394</v>
      </c>
      <c r="F198" s="40" t="s">
        <v>651</v>
      </c>
      <c r="G198" s="3" t="s">
        <v>652</v>
      </c>
      <c r="H198" s="3" t="s">
        <v>2078</v>
      </c>
      <c r="I198" s="8">
        <v>43028</v>
      </c>
      <c r="J198" s="7" t="str">
        <f t="shared" ref="J198:J259" ca="1" si="5">IF(I198&lt;TODAY(),"Vencido","Vigente")</f>
        <v>Vencido</v>
      </c>
      <c r="K198" s="7"/>
    </row>
    <row r="199" spans="1:11" ht="54.75" customHeight="1" x14ac:dyDescent="0.25">
      <c r="A199" s="12">
        <v>372</v>
      </c>
      <c r="B199" s="23" t="s">
        <v>668</v>
      </c>
      <c r="C199" s="3" t="s">
        <v>3</v>
      </c>
      <c r="D199" s="48" t="s">
        <v>74</v>
      </c>
      <c r="E199" s="3" t="s">
        <v>402</v>
      </c>
      <c r="F199" s="40" t="s">
        <v>653</v>
      </c>
      <c r="G199" s="3" t="s">
        <v>654</v>
      </c>
      <c r="H199" s="3" t="s">
        <v>2201</v>
      </c>
      <c r="I199" s="8">
        <v>43223</v>
      </c>
      <c r="J199" s="7" t="str">
        <f t="shared" ca="1" si="5"/>
        <v>Vencido</v>
      </c>
      <c r="K199" s="7"/>
    </row>
    <row r="200" spans="1:11" ht="45" customHeight="1" x14ac:dyDescent="0.25">
      <c r="A200" s="15">
        <v>373</v>
      </c>
      <c r="B200" s="23" t="s">
        <v>110</v>
      </c>
      <c r="C200" s="3" t="s">
        <v>3</v>
      </c>
      <c r="D200" s="48" t="s">
        <v>74</v>
      </c>
      <c r="E200" s="3" t="s">
        <v>402</v>
      </c>
      <c r="F200" s="40" t="s">
        <v>421</v>
      </c>
      <c r="G200" s="3" t="s">
        <v>111</v>
      </c>
      <c r="H200" s="2" t="s">
        <v>2802</v>
      </c>
      <c r="I200" s="8">
        <v>44748</v>
      </c>
      <c r="J200" s="7" t="str">
        <f t="shared" ca="1" si="5"/>
        <v>Vencido</v>
      </c>
      <c r="K200" s="7"/>
    </row>
    <row r="201" spans="1:11" ht="33" customHeight="1" x14ac:dyDescent="0.25">
      <c r="A201" s="12">
        <v>374</v>
      </c>
      <c r="B201" s="23" t="s">
        <v>1388</v>
      </c>
      <c r="C201" s="3" t="s">
        <v>3</v>
      </c>
      <c r="D201" s="48" t="s">
        <v>74</v>
      </c>
      <c r="E201" s="56" t="s">
        <v>1544</v>
      </c>
      <c r="F201" s="40" t="s">
        <v>1389</v>
      </c>
      <c r="G201" s="3" t="s">
        <v>1390</v>
      </c>
      <c r="H201" s="3" t="s">
        <v>1391</v>
      </c>
      <c r="I201" s="8">
        <v>40564</v>
      </c>
      <c r="J201" s="7" t="str">
        <f t="shared" ca="1" si="5"/>
        <v>Vencido</v>
      </c>
      <c r="K201" s="7"/>
    </row>
    <row r="202" spans="1:11" ht="63.75" x14ac:dyDescent="0.25">
      <c r="A202" s="12">
        <v>375</v>
      </c>
      <c r="B202" s="23" t="s">
        <v>1191</v>
      </c>
      <c r="C202" s="3" t="s">
        <v>3</v>
      </c>
      <c r="D202" s="48" t="s">
        <v>74</v>
      </c>
      <c r="E202" s="56" t="s">
        <v>1293</v>
      </c>
      <c r="F202" s="40" t="s">
        <v>1192</v>
      </c>
      <c r="G202" s="3" t="s">
        <v>1193</v>
      </c>
      <c r="H202" s="3" t="s">
        <v>2051</v>
      </c>
      <c r="I202" s="8">
        <v>43106</v>
      </c>
      <c r="J202" s="7" t="str">
        <f t="shared" ca="1" si="5"/>
        <v>Vencido</v>
      </c>
      <c r="K202" s="7"/>
    </row>
    <row r="203" spans="1:11" ht="44.25" customHeight="1" x14ac:dyDescent="0.25">
      <c r="A203" s="12">
        <v>376</v>
      </c>
      <c r="B203" s="23" t="s">
        <v>1385</v>
      </c>
      <c r="C203" s="3" t="s">
        <v>3</v>
      </c>
      <c r="D203" s="48" t="s">
        <v>7</v>
      </c>
      <c r="E203" s="56" t="s">
        <v>391</v>
      </c>
      <c r="F203" s="40" t="s">
        <v>1386</v>
      </c>
      <c r="G203" s="3" t="s">
        <v>1387</v>
      </c>
      <c r="H203" s="3" t="s">
        <v>2091</v>
      </c>
      <c r="I203" s="8">
        <v>43216</v>
      </c>
      <c r="J203" s="7" t="str">
        <f t="shared" ca="1" si="5"/>
        <v>Vencido</v>
      </c>
      <c r="K203" s="7"/>
    </row>
    <row r="204" spans="1:11" ht="54.75" customHeight="1" x14ac:dyDescent="0.25">
      <c r="A204" s="12">
        <v>377</v>
      </c>
      <c r="B204" s="23" t="s">
        <v>655</v>
      </c>
      <c r="C204" s="3" t="s">
        <v>3</v>
      </c>
      <c r="D204" s="48" t="s">
        <v>669</v>
      </c>
      <c r="E204" s="3" t="s">
        <v>391</v>
      </c>
      <c r="F204" s="40" t="s">
        <v>656</v>
      </c>
      <c r="G204" s="3" t="s">
        <v>657</v>
      </c>
      <c r="H204" s="3" t="s">
        <v>658</v>
      </c>
      <c r="I204" s="8">
        <v>42311</v>
      </c>
      <c r="J204" s="7" t="str">
        <f t="shared" ca="1" si="5"/>
        <v>Vencido</v>
      </c>
      <c r="K204" s="7"/>
    </row>
    <row r="205" spans="1:11" ht="38.25" customHeight="1" x14ac:dyDescent="0.25">
      <c r="A205" s="12">
        <v>378</v>
      </c>
      <c r="B205" s="23" t="s">
        <v>1986</v>
      </c>
      <c r="C205" s="3" t="s">
        <v>3</v>
      </c>
      <c r="D205" s="48" t="s">
        <v>123</v>
      </c>
      <c r="E205" s="3" t="s">
        <v>1544</v>
      </c>
      <c r="F205" s="40" t="s">
        <v>659</v>
      </c>
      <c r="G205" s="3" t="s">
        <v>660</v>
      </c>
      <c r="H205" s="3" t="s">
        <v>2416</v>
      </c>
      <c r="I205" s="8">
        <v>43711</v>
      </c>
      <c r="J205" s="7" t="str">
        <f t="shared" ca="1" si="5"/>
        <v>Vencido</v>
      </c>
      <c r="K205" s="7"/>
    </row>
    <row r="206" spans="1:11" ht="41.25" customHeight="1" x14ac:dyDescent="0.25">
      <c r="A206" s="12">
        <v>379</v>
      </c>
      <c r="B206" s="23" t="s">
        <v>1140</v>
      </c>
      <c r="C206" s="3" t="s">
        <v>3</v>
      </c>
      <c r="D206" s="48" t="s">
        <v>1139</v>
      </c>
      <c r="E206" s="3" t="s">
        <v>1544</v>
      </c>
      <c r="F206" s="40" t="s">
        <v>934</v>
      </c>
      <c r="G206" s="3" t="s">
        <v>935</v>
      </c>
      <c r="H206" s="3" t="s">
        <v>1798</v>
      </c>
      <c r="I206" s="8">
        <v>43029</v>
      </c>
      <c r="J206" s="7" t="str">
        <f t="shared" ca="1" si="5"/>
        <v>Vencido</v>
      </c>
      <c r="K206" s="7"/>
    </row>
    <row r="207" spans="1:11" ht="63.75" customHeight="1" x14ac:dyDescent="0.25">
      <c r="A207" s="12">
        <v>380</v>
      </c>
      <c r="B207" s="23" t="s">
        <v>1284</v>
      </c>
      <c r="C207" s="3" t="s">
        <v>3</v>
      </c>
      <c r="D207" s="48" t="s">
        <v>74</v>
      </c>
      <c r="E207" s="56" t="s">
        <v>1544</v>
      </c>
      <c r="F207" s="40" t="s">
        <v>1194</v>
      </c>
      <c r="G207" s="3" t="s">
        <v>1195</v>
      </c>
      <c r="H207" s="3" t="s">
        <v>1890</v>
      </c>
      <c r="I207" s="8">
        <v>43021</v>
      </c>
      <c r="J207" s="7" t="str">
        <f t="shared" ca="1" si="5"/>
        <v>Vencido</v>
      </c>
      <c r="K207" s="7"/>
    </row>
    <row r="208" spans="1:11" ht="105" customHeight="1" x14ac:dyDescent="0.25">
      <c r="A208" s="12">
        <v>381</v>
      </c>
      <c r="B208" s="23" t="s">
        <v>1196</v>
      </c>
      <c r="C208" s="3" t="s">
        <v>50</v>
      </c>
      <c r="D208" s="48" t="s">
        <v>1197</v>
      </c>
      <c r="E208" s="56" t="s">
        <v>394</v>
      </c>
      <c r="F208" s="40" t="s">
        <v>1198</v>
      </c>
      <c r="G208" s="3" t="s">
        <v>1199</v>
      </c>
      <c r="H208" s="3" t="s">
        <v>2576</v>
      </c>
      <c r="I208" s="8">
        <v>43587</v>
      </c>
      <c r="J208" s="7" t="str">
        <f t="shared" ca="1" si="5"/>
        <v>Vencido</v>
      </c>
      <c r="K208" s="7"/>
    </row>
    <row r="209" spans="1:11" ht="43.5" customHeight="1" x14ac:dyDescent="0.25">
      <c r="A209" s="12">
        <v>382</v>
      </c>
      <c r="B209" s="23" t="s">
        <v>1956</v>
      </c>
      <c r="C209" s="3" t="s">
        <v>89</v>
      </c>
      <c r="D209" s="48" t="s">
        <v>74</v>
      </c>
      <c r="E209" s="56" t="s">
        <v>394</v>
      </c>
      <c r="F209" s="40" t="s">
        <v>1384</v>
      </c>
      <c r="G209" s="3" t="s">
        <v>1993</v>
      </c>
      <c r="H209" s="3" t="s">
        <v>2335</v>
      </c>
      <c r="I209" s="8">
        <v>43130</v>
      </c>
      <c r="J209" s="7" t="str">
        <f t="shared" ca="1" si="5"/>
        <v>Vencido</v>
      </c>
      <c r="K209" s="7"/>
    </row>
    <row r="210" spans="1:11" ht="46.5" customHeight="1" x14ac:dyDescent="0.25">
      <c r="A210" s="12">
        <v>384</v>
      </c>
      <c r="B210" s="23" t="s">
        <v>1141</v>
      </c>
      <c r="C210" s="3" t="s">
        <v>3</v>
      </c>
      <c r="D210" s="48" t="s">
        <v>411</v>
      </c>
      <c r="E210" s="3" t="s">
        <v>1544</v>
      </c>
      <c r="F210" s="40" t="s">
        <v>936</v>
      </c>
      <c r="G210" s="3" t="s">
        <v>937</v>
      </c>
      <c r="H210" s="3" t="s">
        <v>2553</v>
      </c>
      <c r="I210" s="8">
        <v>43873</v>
      </c>
      <c r="J210" s="7" t="str">
        <f t="shared" ca="1" si="5"/>
        <v>Vencido</v>
      </c>
      <c r="K210" s="7"/>
    </row>
    <row r="211" spans="1:11" ht="57.75" customHeight="1" x14ac:dyDescent="0.25">
      <c r="A211" s="15">
        <v>386</v>
      </c>
      <c r="B211" s="23" t="s">
        <v>112</v>
      </c>
      <c r="C211" s="3" t="s">
        <v>3</v>
      </c>
      <c r="D211" s="48" t="s">
        <v>74</v>
      </c>
      <c r="E211" s="3" t="s">
        <v>422</v>
      </c>
      <c r="F211" s="40" t="s">
        <v>2977</v>
      </c>
      <c r="G211" s="3" t="s">
        <v>113</v>
      </c>
      <c r="H211" s="3" t="s">
        <v>2976</v>
      </c>
      <c r="I211" s="8">
        <v>44707</v>
      </c>
      <c r="J211" s="7" t="str">
        <f t="shared" ca="1" si="5"/>
        <v>Vencido</v>
      </c>
      <c r="K211" s="7"/>
    </row>
    <row r="212" spans="1:11" ht="39" customHeight="1" x14ac:dyDescent="0.25">
      <c r="A212" s="12">
        <v>387</v>
      </c>
      <c r="B212" s="23" t="s">
        <v>2450</v>
      </c>
      <c r="C212" s="3" t="s">
        <v>3</v>
      </c>
      <c r="D212" s="48" t="s">
        <v>2452</v>
      </c>
      <c r="E212" s="3" t="s">
        <v>394</v>
      </c>
      <c r="F212" s="40" t="s">
        <v>2451</v>
      </c>
      <c r="G212" s="3" t="s">
        <v>938</v>
      </c>
      <c r="H212" s="3" t="s">
        <v>2449</v>
      </c>
      <c r="I212" s="8">
        <v>43763</v>
      </c>
      <c r="J212" s="7" t="str">
        <f t="shared" ca="1" si="5"/>
        <v>Vencido</v>
      </c>
      <c r="K212" s="7" t="s">
        <v>1298</v>
      </c>
    </row>
    <row r="213" spans="1:11" ht="126.75" customHeight="1" x14ac:dyDescent="0.25">
      <c r="A213" s="12">
        <v>388</v>
      </c>
      <c r="B213" s="23" t="s">
        <v>1941</v>
      </c>
      <c r="C213" s="3" t="s">
        <v>50</v>
      </c>
      <c r="D213" s="48" t="s">
        <v>2817</v>
      </c>
      <c r="E213" s="2" t="s">
        <v>394</v>
      </c>
      <c r="F213" s="40" t="s">
        <v>114</v>
      </c>
      <c r="G213" s="3" t="s">
        <v>2296</v>
      </c>
      <c r="H213" s="2" t="s">
        <v>2816</v>
      </c>
      <c r="I213" s="8">
        <v>44838</v>
      </c>
      <c r="J213" s="7" t="str">
        <f t="shared" ca="1" si="5"/>
        <v>Vencido</v>
      </c>
      <c r="K213" s="7"/>
    </row>
    <row r="214" spans="1:11" ht="33" customHeight="1" x14ac:dyDescent="0.25">
      <c r="A214" s="12">
        <v>389</v>
      </c>
      <c r="B214" s="23" t="s">
        <v>661</v>
      </c>
      <c r="C214" s="3" t="s">
        <v>3</v>
      </c>
      <c r="D214" s="48" t="s">
        <v>670</v>
      </c>
      <c r="E214" s="3" t="s">
        <v>1544</v>
      </c>
      <c r="F214" s="40" t="s">
        <v>662</v>
      </c>
      <c r="G214" s="3" t="s">
        <v>663</v>
      </c>
      <c r="H214" s="3" t="s">
        <v>664</v>
      </c>
      <c r="I214" s="8">
        <v>42171</v>
      </c>
      <c r="J214" s="7" t="str">
        <f t="shared" ca="1" si="5"/>
        <v>Vencido</v>
      </c>
      <c r="K214" s="7"/>
    </row>
    <row r="215" spans="1:11" ht="30" customHeight="1" x14ac:dyDescent="0.25">
      <c r="A215" s="12">
        <v>390</v>
      </c>
      <c r="B215" s="23" t="s">
        <v>115</v>
      </c>
      <c r="C215" s="3" t="s">
        <v>3</v>
      </c>
      <c r="D215" s="48" t="s">
        <v>74</v>
      </c>
      <c r="E215" s="3" t="s">
        <v>391</v>
      </c>
      <c r="F215" s="40" t="s">
        <v>116</v>
      </c>
      <c r="G215" s="3" t="s">
        <v>117</v>
      </c>
      <c r="H215" s="2" t="s">
        <v>423</v>
      </c>
      <c r="I215" s="8">
        <v>42650</v>
      </c>
      <c r="J215" s="7" t="str">
        <f t="shared" ca="1" si="5"/>
        <v>Vencido</v>
      </c>
      <c r="K215" s="7"/>
    </row>
    <row r="216" spans="1:11" ht="30" customHeight="1" x14ac:dyDescent="0.25">
      <c r="A216" s="12">
        <v>391</v>
      </c>
      <c r="B216" s="23" t="s">
        <v>1380</v>
      </c>
      <c r="C216" s="3" t="s">
        <v>3</v>
      </c>
      <c r="D216" s="48" t="s">
        <v>46</v>
      </c>
      <c r="E216" s="56" t="s">
        <v>1544</v>
      </c>
      <c r="F216" s="40" t="s">
        <v>1381</v>
      </c>
      <c r="G216" s="3" t="s">
        <v>1382</v>
      </c>
      <c r="H216" s="3" t="s">
        <v>1383</v>
      </c>
      <c r="I216" s="8">
        <v>40828</v>
      </c>
      <c r="J216" s="7" t="str">
        <f t="shared" ca="1" si="5"/>
        <v>Vencido</v>
      </c>
      <c r="K216" s="7"/>
    </row>
    <row r="217" spans="1:11" ht="38.25" customHeight="1" x14ac:dyDescent="0.25">
      <c r="A217" s="12">
        <v>392</v>
      </c>
      <c r="B217" s="23" t="s">
        <v>1200</v>
      </c>
      <c r="C217" s="3" t="s">
        <v>3</v>
      </c>
      <c r="D217" s="48" t="s">
        <v>74</v>
      </c>
      <c r="E217" s="56" t="s">
        <v>1544</v>
      </c>
      <c r="F217" s="40" t="s">
        <v>1776</v>
      </c>
      <c r="G217" s="3" t="s">
        <v>1201</v>
      </c>
      <c r="H217" s="3" t="s">
        <v>1765</v>
      </c>
      <c r="I217" s="8">
        <v>43029</v>
      </c>
      <c r="J217" s="7" t="str">
        <f t="shared" ca="1" si="5"/>
        <v>Vencido</v>
      </c>
      <c r="K217" s="7"/>
    </row>
    <row r="218" spans="1:11" ht="44.25" customHeight="1" x14ac:dyDescent="0.25">
      <c r="A218" s="12">
        <v>393</v>
      </c>
      <c r="B218" s="23" t="s">
        <v>1373</v>
      </c>
      <c r="C218" s="3" t="s">
        <v>3</v>
      </c>
      <c r="D218" s="48" t="s">
        <v>74</v>
      </c>
      <c r="E218" s="56" t="s">
        <v>402</v>
      </c>
      <c r="F218" s="40" t="s">
        <v>1374</v>
      </c>
      <c r="G218" s="3" t="s">
        <v>1375</v>
      </c>
      <c r="H218" s="3" t="s">
        <v>1376</v>
      </c>
      <c r="I218" s="8">
        <v>41124</v>
      </c>
      <c r="J218" s="7" t="str">
        <f t="shared" ca="1" si="5"/>
        <v>Vencido</v>
      </c>
      <c r="K218" s="7" t="s">
        <v>1298</v>
      </c>
    </row>
    <row r="219" spans="1:11" ht="45" customHeight="1" x14ac:dyDescent="0.25">
      <c r="A219" s="12">
        <v>394</v>
      </c>
      <c r="B219" s="23" t="s">
        <v>2921</v>
      </c>
      <c r="C219" s="3" t="s">
        <v>3</v>
      </c>
      <c r="D219" s="48" t="s">
        <v>1494</v>
      </c>
      <c r="E219" s="56" t="s">
        <v>391</v>
      </c>
      <c r="F219" s="40" t="s">
        <v>1377</v>
      </c>
      <c r="G219" s="3" t="s">
        <v>1378</v>
      </c>
      <c r="H219" s="3" t="s">
        <v>1379</v>
      </c>
      <c r="I219" s="8">
        <v>40754</v>
      </c>
      <c r="J219" s="7" t="str">
        <f t="shared" ca="1" si="5"/>
        <v>Vencido</v>
      </c>
      <c r="K219" s="7"/>
    </row>
    <row r="220" spans="1:11" ht="45" customHeight="1" x14ac:dyDescent="0.25">
      <c r="A220" s="12">
        <v>395</v>
      </c>
      <c r="B220" s="23" t="s">
        <v>939</v>
      </c>
      <c r="C220" s="3" t="s">
        <v>3</v>
      </c>
      <c r="D220" s="48" t="s">
        <v>74</v>
      </c>
      <c r="E220" s="3" t="s">
        <v>1794</v>
      </c>
      <c r="F220" s="40" t="s">
        <v>1142</v>
      </c>
      <c r="G220" s="3" t="s">
        <v>940</v>
      </c>
      <c r="H220" s="3" t="s">
        <v>2589</v>
      </c>
      <c r="I220" s="8">
        <v>44085</v>
      </c>
      <c r="J220" s="7" t="str">
        <f t="shared" ca="1" si="5"/>
        <v>Vencido</v>
      </c>
      <c r="K220" s="7"/>
    </row>
    <row r="221" spans="1:11" ht="36.75" customHeight="1" x14ac:dyDescent="0.25">
      <c r="A221" s="12">
        <v>397</v>
      </c>
      <c r="B221" s="23" t="s">
        <v>1369</v>
      </c>
      <c r="C221" s="3" t="s">
        <v>3</v>
      </c>
      <c r="D221" s="48" t="s">
        <v>74</v>
      </c>
      <c r="E221" s="56" t="s">
        <v>1794</v>
      </c>
      <c r="F221" s="40" t="s">
        <v>1481</v>
      </c>
      <c r="G221" s="3" t="s">
        <v>1370</v>
      </c>
      <c r="H221" s="3" t="s">
        <v>2140</v>
      </c>
      <c r="I221" s="8">
        <v>43258</v>
      </c>
      <c r="J221" s="7" t="str">
        <f t="shared" ca="1" si="5"/>
        <v>Vencido</v>
      </c>
      <c r="K221" s="7"/>
    </row>
    <row r="222" spans="1:11" ht="70.5" customHeight="1" x14ac:dyDescent="0.25">
      <c r="A222" s="12">
        <v>398</v>
      </c>
      <c r="B222" s="23" t="s">
        <v>1025</v>
      </c>
      <c r="C222" s="3" t="s">
        <v>3</v>
      </c>
      <c r="D222" s="48" t="s">
        <v>1494</v>
      </c>
      <c r="E222" s="56" t="s">
        <v>391</v>
      </c>
      <c r="F222" s="40" t="s">
        <v>1254</v>
      </c>
      <c r="G222" s="3" t="s">
        <v>1371</v>
      </c>
      <c r="H222" s="3" t="s">
        <v>1372</v>
      </c>
      <c r="I222" s="20">
        <v>40759</v>
      </c>
      <c r="J222" s="7" t="str">
        <f t="shared" ca="1" si="5"/>
        <v>Vencido</v>
      </c>
      <c r="K222" s="7"/>
    </row>
    <row r="223" spans="1:11" ht="40.5" customHeight="1" x14ac:dyDescent="0.25">
      <c r="A223" s="12">
        <v>399</v>
      </c>
      <c r="B223" s="23" t="s">
        <v>1202</v>
      </c>
      <c r="C223" s="3" t="s">
        <v>3</v>
      </c>
      <c r="D223" s="48" t="s">
        <v>123</v>
      </c>
      <c r="E223" s="56" t="s">
        <v>391</v>
      </c>
      <c r="F223" s="40" t="s">
        <v>1203</v>
      </c>
      <c r="G223" s="3" t="s">
        <v>1204</v>
      </c>
      <c r="H223" s="3" t="s">
        <v>1205</v>
      </c>
      <c r="I223" s="8">
        <v>41429</v>
      </c>
      <c r="J223" s="7" t="str">
        <f t="shared" ca="1" si="5"/>
        <v>Vencido</v>
      </c>
      <c r="K223" s="7"/>
    </row>
    <row r="224" spans="1:11" ht="48" customHeight="1" x14ac:dyDescent="0.25">
      <c r="A224" s="12">
        <v>400</v>
      </c>
      <c r="B224" s="23" t="s">
        <v>1479</v>
      </c>
      <c r="C224" s="3" t="s">
        <v>47</v>
      </c>
      <c r="D224" s="48" t="s">
        <v>63</v>
      </c>
      <c r="E224" s="56" t="s">
        <v>394</v>
      </c>
      <c r="F224" s="40" t="s">
        <v>1480</v>
      </c>
      <c r="G224" s="3" t="s">
        <v>1367</v>
      </c>
      <c r="H224" s="3" t="s">
        <v>1368</v>
      </c>
      <c r="I224" s="8">
        <v>40778</v>
      </c>
      <c r="J224" s="7"/>
      <c r="K224" s="7"/>
    </row>
    <row r="225" spans="1:11" ht="35.25" customHeight="1" x14ac:dyDescent="0.25">
      <c r="A225" s="12">
        <v>401</v>
      </c>
      <c r="B225" s="23" t="s">
        <v>1206</v>
      </c>
      <c r="C225" s="3" t="s">
        <v>3</v>
      </c>
      <c r="D225" s="48" t="s">
        <v>2730</v>
      </c>
      <c r="E225" s="56" t="s">
        <v>409</v>
      </c>
      <c r="F225" s="40" t="s">
        <v>2731</v>
      </c>
      <c r="G225" s="3" t="s">
        <v>1207</v>
      </c>
      <c r="H225" s="3" t="s">
        <v>2732</v>
      </c>
      <c r="I225" s="8">
        <v>44730</v>
      </c>
      <c r="J225" s="7" t="str">
        <f t="shared" ca="1" si="5"/>
        <v>Vencido</v>
      </c>
      <c r="K225" s="7"/>
    </row>
    <row r="226" spans="1:11" ht="63.75" customHeight="1" x14ac:dyDescent="0.25">
      <c r="A226" s="12">
        <v>402</v>
      </c>
      <c r="B226" s="23" t="s">
        <v>665</v>
      </c>
      <c r="C226" s="3" t="s">
        <v>3</v>
      </c>
      <c r="D226" s="48" t="s">
        <v>74</v>
      </c>
      <c r="E226" s="3" t="s">
        <v>394</v>
      </c>
      <c r="F226" s="40" t="s">
        <v>666</v>
      </c>
      <c r="G226" s="3" t="s">
        <v>667</v>
      </c>
      <c r="H226" s="3" t="s">
        <v>2229</v>
      </c>
      <c r="I226" s="8">
        <v>43481</v>
      </c>
      <c r="J226" s="7" t="str">
        <f t="shared" ca="1" si="5"/>
        <v>Vencido</v>
      </c>
      <c r="K226" s="7"/>
    </row>
    <row r="227" spans="1:11" ht="89.25" customHeight="1" x14ac:dyDescent="0.25">
      <c r="A227" s="12">
        <v>403</v>
      </c>
      <c r="B227" s="23" t="s">
        <v>118</v>
      </c>
      <c r="C227" s="3" t="s">
        <v>50</v>
      </c>
      <c r="D227" s="48" t="s">
        <v>411</v>
      </c>
      <c r="E227" s="3" t="s">
        <v>407</v>
      </c>
      <c r="F227" s="40" t="s">
        <v>119</v>
      </c>
      <c r="G227" s="3" t="s">
        <v>120</v>
      </c>
      <c r="H227" s="2" t="s">
        <v>2597</v>
      </c>
      <c r="I227" s="8">
        <v>44218</v>
      </c>
      <c r="J227" s="7" t="str">
        <f t="shared" ca="1" si="5"/>
        <v>Vencido</v>
      </c>
      <c r="K227" s="7"/>
    </row>
    <row r="228" spans="1:11" ht="60" customHeight="1" x14ac:dyDescent="0.25">
      <c r="A228" s="12">
        <v>404</v>
      </c>
      <c r="B228" s="23" t="s">
        <v>671</v>
      </c>
      <c r="C228" s="3" t="s">
        <v>3</v>
      </c>
      <c r="D228" s="52" t="s">
        <v>3047</v>
      </c>
      <c r="E228" s="3" t="s">
        <v>394</v>
      </c>
      <c r="F228" s="40" t="s">
        <v>2705</v>
      </c>
      <c r="G228" s="3" t="s">
        <v>673</v>
      </c>
      <c r="H228" s="3" t="s">
        <v>3045</v>
      </c>
      <c r="I228" s="8">
        <v>45077</v>
      </c>
      <c r="J228" s="7" t="str">
        <f t="shared" ca="1" si="5"/>
        <v>Vigente</v>
      </c>
      <c r="K228" s="7"/>
    </row>
    <row r="229" spans="1:11" ht="54" customHeight="1" x14ac:dyDescent="0.25">
      <c r="A229" s="12">
        <v>405</v>
      </c>
      <c r="B229" s="23" t="s">
        <v>1889</v>
      </c>
      <c r="C229" s="3" t="s">
        <v>3</v>
      </c>
      <c r="D229" s="48" t="s">
        <v>523</v>
      </c>
      <c r="E229" s="56" t="s">
        <v>1544</v>
      </c>
      <c r="F229" s="40" t="s">
        <v>1208</v>
      </c>
      <c r="G229" s="3" t="s">
        <v>1209</v>
      </c>
      <c r="H229" s="3" t="s">
        <v>1734</v>
      </c>
      <c r="I229" s="8">
        <v>42830</v>
      </c>
      <c r="J229" s="7" t="str">
        <f t="shared" ca="1" si="5"/>
        <v>Vencido</v>
      </c>
      <c r="K229" s="7"/>
    </row>
    <row r="230" spans="1:11" ht="54" customHeight="1" x14ac:dyDescent="0.25">
      <c r="A230" s="15">
        <v>406</v>
      </c>
      <c r="B230" s="35" t="s">
        <v>1659</v>
      </c>
      <c r="C230" s="2" t="s">
        <v>47</v>
      </c>
      <c r="D230" s="48" t="s">
        <v>63</v>
      </c>
      <c r="E230" s="57" t="s">
        <v>394</v>
      </c>
      <c r="F230" s="41" t="s">
        <v>1660</v>
      </c>
      <c r="G230" s="2" t="s">
        <v>1711</v>
      </c>
      <c r="H230" s="2" t="s">
        <v>1661</v>
      </c>
      <c r="I230" s="5">
        <v>42831</v>
      </c>
      <c r="J230" s="36"/>
      <c r="K230" s="7"/>
    </row>
    <row r="231" spans="1:11" ht="382.5" x14ac:dyDescent="0.25">
      <c r="A231" s="12">
        <v>407</v>
      </c>
      <c r="B231" s="23" t="s">
        <v>941</v>
      </c>
      <c r="C231" s="3" t="s">
        <v>50</v>
      </c>
      <c r="D231" s="48" t="s">
        <v>3027</v>
      </c>
      <c r="E231" s="3" t="s">
        <v>1143</v>
      </c>
      <c r="F231" s="40" t="s">
        <v>2706</v>
      </c>
      <c r="G231" s="3" t="s">
        <v>942</v>
      </c>
      <c r="H231" s="3" t="s">
        <v>3046</v>
      </c>
      <c r="I231" s="8">
        <v>44905</v>
      </c>
      <c r="J231" s="7" t="str">
        <f t="shared" ca="1" si="5"/>
        <v>Vigente</v>
      </c>
      <c r="K231" s="7"/>
    </row>
    <row r="232" spans="1:11" ht="40.5" customHeight="1" x14ac:dyDescent="0.25">
      <c r="A232" s="12">
        <v>408</v>
      </c>
      <c r="B232" s="23" t="s">
        <v>1478</v>
      </c>
      <c r="C232" s="3" t="s">
        <v>3</v>
      </c>
      <c r="D232" s="48" t="s">
        <v>74</v>
      </c>
      <c r="E232" s="56" t="s">
        <v>409</v>
      </c>
      <c r="F232" s="40" t="s">
        <v>1358</v>
      </c>
      <c r="G232" s="3" t="s">
        <v>1359</v>
      </c>
      <c r="H232" s="3" t="s">
        <v>1360</v>
      </c>
      <c r="I232" s="8">
        <v>40816</v>
      </c>
      <c r="J232" s="7" t="str">
        <f t="shared" ca="1" si="5"/>
        <v>Vencido</v>
      </c>
      <c r="K232" s="7"/>
    </row>
    <row r="233" spans="1:11" ht="44.25" customHeight="1" x14ac:dyDescent="0.25">
      <c r="A233" s="12">
        <v>409</v>
      </c>
      <c r="B233" s="23" t="s">
        <v>121</v>
      </c>
      <c r="C233" s="3" t="s">
        <v>3</v>
      </c>
      <c r="D233" s="48" t="s">
        <v>122</v>
      </c>
      <c r="E233" s="56" t="s">
        <v>394</v>
      </c>
      <c r="F233" s="40" t="s">
        <v>1361</v>
      </c>
      <c r="G233" s="3" t="s">
        <v>1362</v>
      </c>
      <c r="H233" s="3" t="s">
        <v>1363</v>
      </c>
      <c r="I233" s="8">
        <v>40834</v>
      </c>
      <c r="J233" s="7" t="str">
        <f t="shared" ca="1" si="5"/>
        <v>Vencido</v>
      </c>
      <c r="K233" s="7"/>
    </row>
    <row r="234" spans="1:11" ht="51" customHeight="1" x14ac:dyDescent="0.25">
      <c r="A234" s="12">
        <v>410</v>
      </c>
      <c r="B234" s="23" t="s">
        <v>1364</v>
      </c>
      <c r="C234" s="3" t="s">
        <v>3</v>
      </c>
      <c r="D234" s="48" t="s">
        <v>74</v>
      </c>
      <c r="E234" s="56" t="s">
        <v>394</v>
      </c>
      <c r="F234" s="40" t="s">
        <v>1365</v>
      </c>
      <c r="G234" s="3" t="s">
        <v>1366</v>
      </c>
      <c r="H234" s="3" t="s">
        <v>2339</v>
      </c>
      <c r="I234" s="8">
        <v>43666</v>
      </c>
      <c r="J234" s="7" t="str">
        <f t="shared" ca="1" si="5"/>
        <v>Vencido</v>
      </c>
      <c r="K234" s="7"/>
    </row>
    <row r="235" spans="1:11" ht="39.75" customHeight="1" x14ac:dyDescent="0.25">
      <c r="A235" s="12">
        <v>411</v>
      </c>
      <c r="B235" s="23" t="s">
        <v>1210</v>
      </c>
      <c r="C235" s="3" t="s">
        <v>3</v>
      </c>
      <c r="D235" s="48" t="s">
        <v>523</v>
      </c>
      <c r="E235" s="56" t="s">
        <v>555</v>
      </c>
      <c r="F235" s="40" t="s">
        <v>1211</v>
      </c>
      <c r="G235" s="3" t="s">
        <v>1212</v>
      </c>
      <c r="H235" s="3" t="s">
        <v>1213</v>
      </c>
      <c r="I235" s="8">
        <v>41524</v>
      </c>
      <c r="J235" s="7" t="str">
        <f t="shared" ca="1" si="5"/>
        <v>Vencido</v>
      </c>
      <c r="K235" s="7"/>
    </row>
    <row r="236" spans="1:11" ht="43.5" customHeight="1" x14ac:dyDescent="0.25">
      <c r="A236" s="12">
        <v>412</v>
      </c>
      <c r="B236" s="23" t="s">
        <v>943</v>
      </c>
      <c r="C236" s="3" t="s">
        <v>3</v>
      </c>
      <c r="D236" s="48" t="s">
        <v>74</v>
      </c>
      <c r="E236" s="3" t="s">
        <v>409</v>
      </c>
      <c r="F236" s="40" t="s">
        <v>944</v>
      </c>
      <c r="G236" s="3" t="s">
        <v>945</v>
      </c>
      <c r="H236" s="3" t="s">
        <v>2478</v>
      </c>
      <c r="I236" s="8">
        <v>43791</v>
      </c>
      <c r="J236" s="7" t="str">
        <f t="shared" ca="1" si="5"/>
        <v>Vencido</v>
      </c>
      <c r="K236" s="7"/>
    </row>
    <row r="237" spans="1:11" ht="39" customHeight="1" x14ac:dyDescent="0.25">
      <c r="A237" s="12">
        <v>413</v>
      </c>
      <c r="B237" s="23" t="s">
        <v>1346</v>
      </c>
      <c r="C237" s="48" t="s">
        <v>64</v>
      </c>
      <c r="D237" s="48"/>
      <c r="E237" s="56" t="s">
        <v>402</v>
      </c>
      <c r="F237" s="40" t="s">
        <v>1347</v>
      </c>
      <c r="G237" s="3" t="s">
        <v>1348</v>
      </c>
      <c r="H237" s="3" t="s">
        <v>1349</v>
      </c>
      <c r="I237" s="8">
        <v>40928</v>
      </c>
      <c r="J237" s="7" t="str">
        <f t="shared" ca="1" si="5"/>
        <v>Vencido</v>
      </c>
      <c r="K237" s="7"/>
    </row>
    <row r="238" spans="1:11" ht="43.5" customHeight="1" x14ac:dyDescent="0.25">
      <c r="A238" s="12">
        <v>414</v>
      </c>
      <c r="B238" s="23" t="s">
        <v>1350</v>
      </c>
      <c r="C238" s="3" t="s">
        <v>3</v>
      </c>
      <c r="D238" s="48" t="s">
        <v>123</v>
      </c>
      <c r="E238" s="56" t="s">
        <v>391</v>
      </c>
      <c r="F238" s="40" t="s">
        <v>1351</v>
      </c>
      <c r="G238" s="3" t="s">
        <v>1352</v>
      </c>
      <c r="H238" s="3" t="s">
        <v>2440</v>
      </c>
      <c r="I238" s="8">
        <v>43701</v>
      </c>
      <c r="J238" s="7" t="str">
        <f t="shared" ca="1" si="5"/>
        <v>Vencido</v>
      </c>
      <c r="K238" s="7" t="s">
        <v>1298</v>
      </c>
    </row>
    <row r="239" spans="1:11" ht="51.75" customHeight="1" x14ac:dyDescent="0.25">
      <c r="A239" s="12">
        <v>415</v>
      </c>
      <c r="B239" s="23" t="s">
        <v>1353</v>
      </c>
      <c r="C239" s="3" t="s">
        <v>3</v>
      </c>
      <c r="D239" s="48" t="s">
        <v>1354</v>
      </c>
      <c r="E239" s="56" t="s">
        <v>1544</v>
      </c>
      <c r="F239" s="40" t="s">
        <v>1355</v>
      </c>
      <c r="G239" s="3" t="s">
        <v>1356</v>
      </c>
      <c r="H239" s="3" t="s">
        <v>1357</v>
      </c>
      <c r="I239" s="8">
        <v>40859</v>
      </c>
      <c r="J239" s="7" t="str">
        <f t="shared" ca="1" si="5"/>
        <v>Vencido</v>
      </c>
      <c r="K239" s="7"/>
    </row>
    <row r="240" spans="1:11" ht="36" customHeight="1" x14ac:dyDescent="0.25">
      <c r="A240" s="12">
        <v>416</v>
      </c>
      <c r="B240" s="23" t="s">
        <v>3007</v>
      </c>
      <c r="C240" s="3" t="s">
        <v>3</v>
      </c>
      <c r="D240" s="48" t="s">
        <v>3001</v>
      </c>
      <c r="E240" s="3" t="s">
        <v>388</v>
      </c>
      <c r="F240" s="40" t="s">
        <v>3008</v>
      </c>
      <c r="G240" s="3" t="s">
        <v>946</v>
      </c>
      <c r="H240" s="3" t="s">
        <v>3002</v>
      </c>
      <c r="I240" s="8">
        <v>45044</v>
      </c>
      <c r="J240" s="7" t="str">
        <f t="shared" ca="1" si="5"/>
        <v>Vigente</v>
      </c>
      <c r="K240" s="7" t="s">
        <v>1298</v>
      </c>
    </row>
    <row r="241" spans="1:11" ht="45" customHeight="1" x14ac:dyDescent="0.25">
      <c r="A241" s="12">
        <v>417</v>
      </c>
      <c r="B241" s="23" t="s">
        <v>124</v>
      </c>
      <c r="C241" s="3" t="s">
        <v>3</v>
      </c>
      <c r="D241" s="48" t="s">
        <v>74</v>
      </c>
      <c r="E241" s="3" t="s">
        <v>1544</v>
      </c>
      <c r="F241" s="40" t="s">
        <v>2785</v>
      </c>
      <c r="G241" s="3" t="s">
        <v>125</v>
      </c>
      <c r="H241" s="2" t="s">
        <v>2829</v>
      </c>
      <c r="I241" s="8">
        <v>44800</v>
      </c>
      <c r="J241" s="7" t="str">
        <f t="shared" ca="1" si="5"/>
        <v>Vencido</v>
      </c>
      <c r="K241" s="7"/>
    </row>
    <row r="242" spans="1:11" ht="53.25" customHeight="1" x14ac:dyDescent="0.25">
      <c r="A242" s="12">
        <v>420</v>
      </c>
      <c r="B242" s="23" t="s">
        <v>127</v>
      </c>
      <c r="C242" s="3" t="s">
        <v>3</v>
      </c>
      <c r="D242" s="48" t="s">
        <v>74</v>
      </c>
      <c r="E242" s="3" t="s">
        <v>402</v>
      </c>
      <c r="F242" s="40" t="s">
        <v>128</v>
      </c>
      <c r="G242" s="3" t="s">
        <v>129</v>
      </c>
      <c r="H242" s="2" t="s">
        <v>130</v>
      </c>
      <c r="I242" s="8">
        <v>42508</v>
      </c>
      <c r="J242" s="7" t="str">
        <f t="shared" ca="1" si="5"/>
        <v>Vencido</v>
      </c>
      <c r="K242" s="7" t="s">
        <v>1298</v>
      </c>
    </row>
    <row r="243" spans="1:11" ht="40.5" customHeight="1" x14ac:dyDescent="0.25">
      <c r="A243" s="12">
        <v>421</v>
      </c>
      <c r="B243" s="23" t="s">
        <v>131</v>
      </c>
      <c r="C243" s="3" t="s">
        <v>3</v>
      </c>
      <c r="D243" s="48" t="s">
        <v>123</v>
      </c>
      <c r="E243" s="2" t="s">
        <v>394</v>
      </c>
      <c r="F243" s="40" t="s">
        <v>424</v>
      </c>
      <c r="G243" s="3" t="s">
        <v>132</v>
      </c>
      <c r="H243" s="2" t="s">
        <v>2751</v>
      </c>
      <c r="I243" s="8">
        <v>44593</v>
      </c>
      <c r="J243" s="7" t="str">
        <f t="shared" ca="1" si="5"/>
        <v>Vencido</v>
      </c>
      <c r="K243" s="7"/>
    </row>
    <row r="244" spans="1:11" ht="39.75" customHeight="1" x14ac:dyDescent="0.25">
      <c r="A244" s="12">
        <v>422</v>
      </c>
      <c r="B244" s="23" t="s">
        <v>674</v>
      </c>
      <c r="C244" s="3" t="s">
        <v>89</v>
      </c>
      <c r="D244" s="48" t="s">
        <v>74</v>
      </c>
      <c r="E244" s="3" t="s">
        <v>391</v>
      </c>
      <c r="F244" s="40" t="s">
        <v>675</v>
      </c>
      <c r="G244" s="3" t="s">
        <v>676</v>
      </c>
      <c r="H244" s="3" t="s">
        <v>2104</v>
      </c>
      <c r="I244" s="8">
        <v>43242</v>
      </c>
      <c r="J244" s="7" t="str">
        <f t="shared" ca="1" si="5"/>
        <v>Vencido</v>
      </c>
      <c r="K244" s="7"/>
    </row>
    <row r="245" spans="1:11" ht="42" customHeight="1" x14ac:dyDescent="0.25">
      <c r="A245" s="12">
        <v>423</v>
      </c>
      <c r="B245" s="23" t="s">
        <v>1341</v>
      </c>
      <c r="C245" s="3" t="s">
        <v>3</v>
      </c>
      <c r="D245" s="48" t="s">
        <v>1679</v>
      </c>
      <c r="E245" s="56" t="s">
        <v>391</v>
      </c>
      <c r="F245" s="40" t="s">
        <v>1342</v>
      </c>
      <c r="G245" s="3" t="s">
        <v>1343</v>
      </c>
      <c r="H245" s="3" t="s">
        <v>1344</v>
      </c>
      <c r="I245" s="8">
        <v>40859</v>
      </c>
      <c r="J245" s="7" t="str">
        <f t="shared" ca="1" si="5"/>
        <v>Vencido</v>
      </c>
      <c r="K245" s="7"/>
    </row>
    <row r="246" spans="1:11" ht="51.75" customHeight="1" x14ac:dyDescent="0.25">
      <c r="A246" s="12">
        <v>424</v>
      </c>
      <c r="B246" s="23" t="s">
        <v>2909</v>
      </c>
      <c r="C246" s="3" t="s">
        <v>3</v>
      </c>
      <c r="D246" s="48" t="s">
        <v>3134</v>
      </c>
      <c r="E246" s="56" t="s">
        <v>394</v>
      </c>
      <c r="F246" s="40" t="s">
        <v>1345</v>
      </c>
      <c r="G246" s="3" t="s">
        <v>2910</v>
      </c>
      <c r="H246" s="3" t="s">
        <v>3133</v>
      </c>
      <c r="I246" s="8">
        <v>45183</v>
      </c>
      <c r="J246" s="7" t="str">
        <f t="shared" ca="1" si="5"/>
        <v>Vigente</v>
      </c>
      <c r="K246" s="7"/>
    </row>
    <row r="247" spans="1:11" ht="49.5" customHeight="1" x14ac:dyDescent="0.25">
      <c r="A247" s="12">
        <v>426</v>
      </c>
      <c r="B247" s="23" t="s">
        <v>947</v>
      </c>
      <c r="C247" s="3" t="s">
        <v>3</v>
      </c>
      <c r="D247" s="48" t="s">
        <v>74</v>
      </c>
      <c r="E247" s="3" t="s">
        <v>402</v>
      </c>
      <c r="F247" s="40" t="s">
        <v>2079</v>
      </c>
      <c r="G247" s="3" t="s">
        <v>948</v>
      </c>
      <c r="H247" s="3" t="s">
        <v>2911</v>
      </c>
      <c r="I247" s="8">
        <v>43798</v>
      </c>
      <c r="J247" s="7" t="str">
        <f t="shared" ca="1" si="5"/>
        <v>Vencido</v>
      </c>
      <c r="K247" s="7"/>
    </row>
    <row r="248" spans="1:11" ht="38.25" customHeight="1" x14ac:dyDescent="0.25">
      <c r="A248" s="12">
        <v>427</v>
      </c>
      <c r="B248" s="23" t="s">
        <v>677</v>
      </c>
      <c r="C248" s="3" t="s">
        <v>3</v>
      </c>
      <c r="D248" s="48" t="s">
        <v>63</v>
      </c>
      <c r="E248" s="3" t="s">
        <v>394</v>
      </c>
      <c r="F248" s="40" t="s">
        <v>678</v>
      </c>
      <c r="G248" s="3" t="s">
        <v>679</v>
      </c>
      <c r="H248" s="3" t="s">
        <v>680</v>
      </c>
      <c r="I248" s="8">
        <v>42306</v>
      </c>
      <c r="J248" s="7" t="str">
        <f t="shared" ca="1" si="5"/>
        <v>Vencido</v>
      </c>
      <c r="K248" s="7"/>
    </row>
    <row r="249" spans="1:11" ht="64.5" customHeight="1" x14ac:dyDescent="0.25">
      <c r="A249" s="12">
        <v>428</v>
      </c>
      <c r="B249" s="23" t="s">
        <v>1214</v>
      </c>
      <c r="C249" s="3" t="s">
        <v>3</v>
      </c>
      <c r="D249" s="48" t="s">
        <v>74</v>
      </c>
      <c r="E249" s="56" t="s">
        <v>1544</v>
      </c>
      <c r="F249" s="40" t="s">
        <v>1215</v>
      </c>
      <c r="G249" s="3" t="s">
        <v>1216</v>
      </c>
      <c r="H249" s="3" t="s">
        <v>2460</v>
      </c>
      <c r="I249" s="8">
        <v>43729</v>
      </c>
      <c r="J249" s="7" t="str">
        <f t="shared" ca="1" si="5"/>
        <v>Vencido</v>
      </c>
      <c r="K249" s="7"/>
    </row>
    <row r="250" spans="1:11" ht="47.25" customHeight="1" x14ac:dyDescent="0.25">
      <c r="A250" s="12">
        <v>430</v>
      </c>
      <c r="B250" s="23" t="s">
        <v>949</v>
      </c>
      <c r="C250" s="3" t="s">
        <v>3</v>
      </c>
      <c r="D250" s="48" t="s">
        <v>74</v>
      </c>
      <c r="E250" s="3" t="s">
        <v>391</v>
      </c>
      <c r="F250" s="40" t="s">
        <v>950</v>
      </c>
      <c r="G250" s="3" t="s">
        <v>951</v>
      </c>
      <c r="H250" s="3" t="s">
        <v>1969</v>
      </c>
      <c r="I250" s="8">
        <v>43109</v>
      </c>
      <c r="J250" s="7" t="str">
        <f t="shared" ca="1" si="5"/>
        <v>Vencido</v>
      </c>
      <c r="K250" s="7"/>
    </row>
    <row r="251" spans="1:11" ht="39" customHeight="1" x14ac:dyDescent="0.25">
      <c r="A251" s="12">
        <v>431</v>
      </c>
      <c r="B251" s="23" t="s">
        <v>681</v>
      </c>
      <c r="C251" s="3" t="s">
        <v>3</v>
      </c>
      <c r="D251" s="48" t="s">
        <v>74</v>
      </c>
      <c r="E251" s="3" t="s">
        <v>409</v>
      </c>
      <c r="F251" s="40" t="s">
        <v>682</v>
      </c>
      <c r="G251" s="3" t="s">
        <v>683</v>
      </c>
      <c r="H251" s="3" t="s">
        <v>2375</v>
      </c>
      <c r="I251" s="8">
        <v>43571</v>
      </c>
      <c r="J251" s="7" t="str">
        <f t="shared" ca="1" si="5"/>
        <v>Vencido</v>
      </c>
      <c r="K251" s="7"/>
    </row>
    <row r="252" spans="1:11" ht="39.75" customHeight="1" x14ac:dyDescent="0.25">
      <c r="A252" s="12">
        <v>432</v>
      </c>
      <c r="B252" s="23" t="s">
        <v>1217</v>
      </c>
      <c r="C252" s="3" t="s">
        <v>89</v>
      </c>
      <c r="D252" s="48" t="s">
        <v>7</v>
      </c>
      <c r="E252" s="56" t="s">
        <v>1544</v>
      </c>
      <c r="F252" s="40" t="s">
        <v>38</v>
      </c>
      <c r="G252" s="3" t="s">
        <v>1218</v>
      </c>
      <c r="H252" s="3" t="s">
        <v>1219</v>
      </c>
      <c r="I252" s="8">
        <v>41461</v>
      </c>
      <c r="J252" s="7" t="str">
        <f t="shared" ca="1" si="5"/>
        <v>Vencido</v>
      </c>
      <c r="K252" s="7"/>
    </row>
    <row r="253" spans="1:11" ht="34.5" customHeight="1" x14ac:dyDescent="0.25">
      <c r="A253" s="12">
        <v>433</v>
      </c>
      <c r="B253" s="23" t="s">
        <v>684</v>
      </c>
      <c r="C253" s="3" t="s">
        <v>3</v>
      </c>
      <c r="D253" s="48" t="s">
        <v>58</v>
      </c>
      <c r="E253" s="3" t="s">
        <v>388</v>
      </c>
      <c r="F253" s="40" t="s">
        <v>685</v>
      </c>
      <c r="G253" s="3" t="s">
        <v>686</v>
      </c>
      <c r="H253" s="3" t="s">
        <v>687</v>
      </c>
      <c r="I253" s="8">
        <v>42228</v>
      </c>
      <c r="J253" s="7" t="str">
        <f t="shared" ca="1" si="5"/>
        <v>Vencido</v>
      </c>
      <c r="K253" s="7"/>
    </row>
    <row r="254" spans="1:11" ht="49.5" customHeight="1" x14ac:dyDescent="0.25">
      <c r="A254" s="12">
        <v>434</v>
      </c>
      <c r="B254" s="23" t="s">
        <v>952</v>
      </c>
      <c r="C254" s="3" t="s">
        <v>3</v>
      </c>
      <c r="D254" s="48" t="s">
        <v>74</v>
      </c>
      <c r="E254" s="3" t="s">
        <v>1136</v>
      </c>
      <c r="F254" s="40" t="s">
        <v>953</v>
      </c>
      <c r="G254" s="3" t="s">
        <v>954</v>
      </c>
      <c r="H254" s="3" t="s">
        <v>955</v>
      </c>
      <c r="I254" s="8">
        <v>41978</v>
      </c>
      <c r="J254" s="7" t="str">
        <f t="shared" ca="1" si="5"/>
        <v>Vencido</v>
      </c>
      <c r="K254" s="7"/>
    </row>
    <row r="255" spans="1:11" ht="51" x14ac:dyDescent="0.25">
      <c r="A255" s="12">
        <v>435</v>
      </c>
      <c r="B255" s="23" t="s">
        <v>688</v>
      </c>
      <c r="C255" s="3" t="s">
        <v>3</v>
      </c>
      <c r="D255" s="48" t="s">
        <v>74</v>
      </c>
      <c r="E255" s="3" t="s">
        <v>402</v>
      </c>
      <c r="F255" s="40" t="s">
        <v>2776</v>
      </c>
      <c r="G255" s="3" t="s">
        <v>689</v>
      </c>
      <c r="H255" s="3" t="s">
        <v>1936</v>
      </c>
      <c r="I255" s="8">
        <v>42948</v>
      </c>
      <c r="J255" s="7" t="s">
        <v>1472</v>
      </c>
      <c r="K255" s="7" t="s">
        <v>2775</v>
      </c>
    </row>
    <row r="256" spans="1:11" ht="30.75" customHeight="1" x14ac:dyDescent="0.25">
      <c r="A256" s="12">
        <v>436</v>
      </c>
      <c r="B256" s="23" t="s">
        <v>134</v>
      </c>
      <c r="C256" s="3" t="s">
        <v>3</v>
      </c>
      <c r="D256" s="48" t="s">
        <v>74</v>
      </c>
      <c r="E256" s="3" t="s">
        <v>1544</v>
      </c>
      <c r="F256" s="40" t="s">
        <v>135</v>
      </c>
      <c r="G256" s="3" t="s">
        <v>136</v>
      </c>
      <c r="H256" s="2" t="s">
        <v>137</v>
      </c>
      <c r="I256" s="8">
        <v>42650</v>
      </c>
      <c r="J256" s="7" t="str">
        <f t="shared" ca="1" si="5"/>
        <v>Vencido</v>
      </c>
      <c r="K256" s="7" t="s">
        <v>1298</v>
      </c>
    </row>
    <row r="257" spans="1:11" ht="36.75" customHeight="1" x14ac:dyDescent="0.25">
      <c r="A257" s="12">
        <v>437</v>
      </c>
      <c r="B257" s="23" t="s">
        <v>1220</v>
      </c>
      <c r="C257" s="3" t="s">
        <v>3</v>
      </c>
      <c r="D257" s="48" t="s">
        <v>1296</v>
      </c>
      <c r="E257" s="56" t="s">
        <v>391</v>
      </c>
      <c r="F257" s="40" t="s">
        <v>1221</v>
      </c>
      <c r="G257" s="3" t="s">
        <v>1222</v>
      </c>
      <c r="H257" s="3" t="s">
        <v>1223</v>
      </c>
      <c r="I257" s="8">
        <v>41531</v>
      </c>
      <c r="J257" s="7" t="str">
        <f t="shared" ca="1" si="5"/>
        <v>Vencido</v>
      </c>
      <c r="K257" s="7"/>
    </row>
    <row r="258" spans="1:11" ht="36.75" customHeight="1" x14ac:dyDescent="0.25">
      <c r="A258" s="12">
        <v>438</v>
      </c>
      <c r="B258" s="23" t="s">
        <v>956</v>
      </c>
      <c r="C258" s="3" t="s">
        <v>64</v>
      </c>
      <c r="D258" s="48" t="s">
        <v>957</v>
      </c>
      <c r="E258" s="3" t="s">
        <v>394</v>
      </c>
      <c r="F258" s="40" t="s">
        <v>958</v>
      </c>
      <c r="G258" s="3" t="s">
        <v>959</v>
      </c>
      <c r="H258" s="3" t="s">
        <v>1653</v>
      </c>
      <c r="I258" s="8" t="s">
        <v>1651</v>
      </c>
      <c r="J258" s="31" t="s">
        <v>1472</v>
      </c>
      <c r="K258" s="31">
        <v>42467</v>
      </c>
    </row>
    <row r="259" spans="1:11" ht="40.5" customHeight="1" x14ac:dyDescent="0.25">
      <c r="A259" s="12">
        <v>439</v>
      </c>
      <c r="B259" s="23" t="s">
        <v>138</v>
      </c>
      <c r="C259" s="3" t="s">
        <v>3</v>
      </c>
      <c r="D259" s="48" t="s">
        <v>58</v>
      </c>
      <c r="E259" s="3" t="s">
        <v>388</v>
      </c>
      <c r="F259" s="40" t="s">
        <v>425</v>
      </c>
      <c r="G259" s="3" t="s">
        <v>139</v>
      </c>
      <c r="H259" s="2" t="s">
        <v>140</v>
      </c>
      <c r="I259" s="8">
        <v>42581</v>
      </c>
      <c r="J259" s="7" t="str">
        <f t="shared" ca="1" si="5"/>
        <v>Vencido</v>
      </c>
      <c r="K259" s="7"/>
    </row>
    <row r="260" spans="1:11" ht="40.5" customHeight="1" x14ac:dyDescent="0.25">
      <c r="A260" s="12">
        <v>440</v>
      </c>
      <c r="B260" s="23" t="s">
        <v>1994</v>
      </c>
      <c r="C260" s="3" t="s">
        <v>3</v>
      </c>
      <c r="D260" s="48" t="s">
        <v>514</v>
      </c>
      <c r="E260" s="56" t="s">
        <v>391</v>
      </c>
      <c r="F260" s="40" t="s">
        <v>1995</v>
      </c>
      <c r="G260" s="3" t="s">
        <v>1996</v>
      </c>
      <c r="H260" s="2" t="s">
        <v>1997</v>
      </c>
      <c r="I260" s="8">
        <v>43109</v>
      </c>
      <c r="J260" s="7" t="str">
        <f t="shared" ref="J260" ca="1" si="6">IF(I260&lt;TODAY(),"Vencido","Vigente")</f>
        <v>Vencido</v>
      </c>
      <c r="K260" s="7"/>
    </row>
    <row r="261" spans="1:11" ht="45.75" customHeight="1" x14ac:dyDescent="0.25">
      <c r="A261" s="12">
        <v>441</v>
      </c>
      <c r="B261" s="23" t="s">
        <v>1338</v>
      </c>
      <c r="C261" s="3" t="s">
        <v>3</v>
      </c>
      <c r="D261" s="48" t="s">
        <v>7</v>
      </c>
      <c r="E261" s="56" t="s">
        <v>1544</v>
      </c>
      <c r="F261" s="40" t="s">
        <v>1339</v>
      </c>
      <c r="G261" s="3" t="s">
        <v>1340</v>
      </c>
      <c r="H261" s="3" t="s">
        <v>2492</v>
      </c>
      <c r="I261" s="8">
        <v>43798</v>
      </c>
      <c r="J261" s="7" t="str">
        <f t="shared" ref="J261:J325" ca="1" si="7">IF(I261&lt;TODAY(),"Vencido","Vigente")</f>
        <v>Vencido</v>
      </c>
      <c r="K261" s="7"/>
    </row>
    <row r="262" spans="1:11" ht="43.5" customHeight="1" x14ac:dyDescent="0.25">
      <c r="A262" s="12">
        <v>443</v>
      </c>
      <c r="B262" s="23" t="s">
        <v>690</v>
      </c>
      <c r="C262" s="3" t="s">
        <v>3</v>
      </c>
      <c r="D262" s="48" t="s">
        <v>46</v>
      </c>
      <c r="E262" s="3" t="s">
        <v>391</v>
      </c>
      <c r="F262" s="40" t="s">
        <v>691</v>
      </c>
      <c r="G262" s="3" t="s">
        <v>692</v>
      </c>
      <c r="H262" s="3" t="s">
        <v>2487</v>
      </c>
      <c r="I262" s="8">
        <v>43798</v>
      </c>
      <c r="J262" s="7" t="str">
        <f t="shared" ca="1" si="7"/>
        <v>Vencido</v>
      </c>
      <c r="K262" s="7"/>
    </row>
    <row r="263" spans="1:11" ht="39" customHeight="1" x14ac:dyDescent="0.25">
      <c r="A263" s="12">
        <v>444</v>
      </c>
      <c r="B263" s="23" t="s">
        <v>2575</v>
      </c>
      <c r="C263" s="3" t="s">
        <v>3</v>
      </c>
      <c r="D263" s="48" t="s">
        <v>1144</v>
      </c>
      <c r="E263" s="56" t="s">
        <v>555</v>
      </c>
      <c r="F263" s="40" t="s">
        <v>1224</v>
      </c>
      <c r="G263" s="3" t="s">
        <v>1225</v>
      </c>
      <c r="H263" s="3" t="s">
        <v>2737</v>
      </c>
      <c r="I263" s="8">
        <v>44730</v>
      </c>
      <c r="J263" s="7" t="str">
        <f t="shared" ca="1" si="7"/>
        <v>Vencido</v>
      </c>
      <c r="K263" s="7"/>
    </row>
    <row r="264" spans="1:11" ht="34.5" customHeight="1" x14ac:dyDescent="0.25">
      <c r="A264" s="12">
        <v>445</v>
      </c>
      <c r="B264" s="23" t="s">
        <v>960</v>
      </c>
      <c r="C264" s="3" t="s">
        <v>3</v>
      </c>
      <c r="D264" s="48" t="s">
        <v>74</v>
      </c>
      <c r="E264" s="3" t="s">
        <v>391</v>
      </c>
      <c r="F264" s="40" t="s">
        <v>961</v>
      </c>
      <c r="G264" s="3" t="s">
        <v>962</v>
      </c>
      <c r="H264" s="3" t="s">
        <v>963</v>
      </c>
      <c r="I264" s="8">
        <v>41916</v>
      </c>
      <c r="J264" s="7" t="str">
        <f t="shared" ca="1" si="7"/>
        <v>Vencido</v>
      </c>
      <c r="K264" s="7"/>
    </row>
    <row r="265" spans="1:11" ht="29.25" customHeight="1" x14ac:dyDescent="0.25">
      <c r="A265" s="12">
        <v>446</v>
      </c>
      <c r="B265" s="23" t="s">
        <v>1335</v>
      </c>
      <c r="C265" s="3" t="s">
        <v>3</v>
      </c>
      <c r="D265" s="48" t="s">
        <v>74</v>
      </c>
      <c r="E265" s="56" t="s">
        <v>391</v>
      </c>
      <c r="F265" s="40" t="s">
        <v>1336</v>
      </c>
      <c r="G265" s="3" t="s">
        <v>1337</v>
      </c>
      <c r="H265" s="3" t="s">
        <v>1716</v>
      </c>
      <c r="I265" s="8">
        <v>42830</v>
      </c>
      <c r="J265" s="7" t="str">
        <f t="shared" ca="1" si="7"/>
        <v>Vencido</v>
      </c>
      <c r="K265" s="7"/>
    </row>
    <row r="266" spans="1:11" ht="41.25" customHeight="1" x14ac:dyDescent="0.25">
      <c r="A266" s="12">
        <v>447</v>
      </c>
      <c r="B266" s="23" t="s">
        <v>964</v>
      </c>
      <c r="C266" s="3" t="s">
        <v>3</v>
      </c>
      <c r="D266" s="48" t="s">
        <v>74</v>
      </c>
      <c r="E266" s="3" t="s">
        <v>391</v>
      </c>
      <c r="F266" s="40" t="s">
        <v>965</v>
      </c>
      <c r="G266" s="3" t="s">
        <v>966</v>
      </c>
      <c r="H266" s="3" t="s">
        <v>967</v>
      </c>
      <c r="I266" s="8">
        <v>41951</v>
      </c>
      <c r="J266" s="7" t="str">
        <f t="shared" ca="1" si="7"/>
        <v>Vencido</v>
      </c>
      <c r="K266" s="7"/>
    </row>
    <row r="267" spans="1:11" ht="73.5" customHeight="1" x14ac:dyDescent="0.25">
      <c r="A267" s="12">
        <v>449</v>
      </c>
      <c r="B267" s="23" t="s">
        <v>118</v>
      </c>
      <c r="C267" s="3" t="s">
        <v>64</v>
      </c>
      <c r="D267" s="48" t="s">
        <v>410</v>
      </c>
      <c r="E267" s="3" t="s">
        <v>407</v>
      </c>
      <c r="F267" s="40" t="s">
        <v>426</v>
      </c>
      <c r="G267" s="3" t="s">
        <v>141</v>
      </c>
      <c r="H267" s="2" t="s">
        <v>2719</v>
      </c>
      <c r="I267" s="8">
        <v>44723</v>
      </c>
      <c r="J267" s="7" t="str">
        <f t="shared" ca="1" si="7"/>
        <v>Vencido</v>
      </c>
      <c r="K267" s="7"/>
    </row>
    <row r="268" spans="1:11" ht="63.75" customHeight="1" x14ac:dyDescent="0.25">
      <c r="A268" s="12">
        <v>450</v>
      </c>
      <c r="B268" s="23" t="s">
        <v>427</v>
      </c>
      <c r="C268" s="3" t="s">
        <v>3</v>
      </c>
      <c r="D268" s="48" t="s">
        <v>2743</v>
      </c>
      <c r="E268" s="3" t="s">
        <v>407</v>
      </c>
      <c r="F268" s="40" t="s">
        <v>142</v>
      </c>
      <c r="G268" s="3" t="s">
        <v>2744</v>
      </c>
      <c r="H268" s="2" t="s">
        <v>2745</v>
      </c>
      <c r="I268" s="8">
        <v>44734</v>
      </c>
      <c r="J268" s="7" t="str">
        <f t="shared" ca="1" si="7"/>
        <v>Vencido</v>
      </c>
      <c r="K268" s="7"/>
    </row>
    <row r="269" spans="1:11" ht="45.75" customHeight="1" x14ac:dyDescent="0.25">
      <c r="A269" s="12">
        <v>452</v>
      </c>
      <c r="B269" s="23" t="s">
        <v>2471</v>
      </c>
      <c r="C269" s="3" t="s">
        <v>3</v>
      </c>
      <c r="D269" s="48" t="s">
        <v>2472</v>
      </c>
      <c r="E269" s="3" t="s">
        <v>402</v>
      </c>
      <c r="F269" s="40" t="s">
        <v>428</v>
      </c>
      <c r="G269" s="3" t="s">
        <v>126</v>
      </c>
      <c r="H269" s="2" t="s">
        <v>2476</v>
      </c>
      <c r="I269" s="8">
        <v>43785</v>
      </c>
      <c r="J269" s="7" t="str">
        <f t="shared" ca="1" si="7"/>
        <v>Vencido</v>
      </c>
      <c r="K269" s="7" t="s">
        <v>1298</v>
      </c>
    </row>
    <row r="270" spans="1:11" ht="90" customHeight="1" x14ac:dyDescent="0.25">
      <c r="A270" s="12">
        <v>453</v>
      </c>
      <c r="B270" s="23" t="s">
        <v>1285</v>
      </c>
      <c r="C270" s="3" t="s">
        <v>3</v>
      </c>
      <c r="D270" s="48" t="s">
        <v>46</v>
      </c>
      <c r="E270" s="56" t="s">
        <v>409</v>
      </c>
      <c r="F270" s="40" t="s">
        <v>1286</v>
      </c>
      <c r="G270" s="3" t="s">
        <v>1226</v>
      </c>
      <c r="H270" s="3" t="s">
        <v>1968</v>
      </c>
      <c r="I270" s="8">
        <v>43109</v>
      </c>
      <c r="J270" s="7" t="str">
        <f t="shared" ca="1" si="7"/>
        <v>Vencido</v>
      </c>
      <c r="K270" s="7"/>
    </row>
    <row r="271" spans="1:11" ht="51" customHeight="1" x14ac:dyDescent="0.25">
      <c r="A271" s="12">
        <v>454</v>
      </c>
      <c r="B271" s="23" t="s">
        <v>693</v>
      </c>
      <c r="C271" s="3" t="s">
        <v>3</v>
      </c>
      <c r="D271" s="48" t="s">
        <v>514</v>
      </c>
      <c r="E271" s="3" t="s">
        <v>504</v>
      </c>
      <c r="F271" s="40" t="s">
        <v>1807</v>
      </c>
      <c r="G271" s="3" t="s">
        <v>694</v>
      </c>
      <c r="H271" s="3" t="s">
        <v>2590</v>
      </c>
      <c r="I271" s="8">
        <v>43770</v>
      </c>
      <c r="J271" s="7" t="str">
        <f t="shared" ca="1" si="7"/>
        <v>Vencido</v>
      </c>
      <c r="K271" s="7"/>
    </row>
    <row r="272" spans="1:11" ht="43.5" customHeight="1" x14ac:dyDescent="0.25">
      <c r="A272" s="12">
        <v>455</v>
      </c>
      <c r="B272" s="23" t="s">
        <v>143</v>
      </c>
      <c r="C272" s="3" t="s">
        <v>47</v>
      </c>
      <c r="D272" s="48" t="s">
        <v>63</v>
      </c>
      <c r="E272" s="2" t="s">
        <v>394</v>
      </c>
      <c r="F272" s="40" t="s">
        <v>429</v>
      </c>
      <c r="G272" s="3" t="s">
        <v>144</v>
      </c>
      <c r="H272" s="2" t="s">
        <v>1917</v>
      </c>
      <c r="I272" s="8">
        <v>42672</v>
      </c>
      <c r="J272" s="7"/>
      <c r="K272" s="7"/>
    </row>
    <row r="273" spans="1:11" ht="53.25" customHeight="1" x14ac:dyDescent="0.25">
      <c r="A273" s="12">
        <v>456</v>
      </c>
      <c r="B273" s="23" t="s">
        <v>145</v>
      </c>
      <c r="C273" s="2" t="s">
        <v>3</v>
      </c>
      <c r="D273" s="48" t="s">
        <v>516</v>
      </c>
      <c r="E273" s="2" t="s">
        <v>402</v>
      </c>
      <c r="F273" s="40" t="s">
        <v>146</v>
      </c>
      <c r="G273" s="3" t="s">
        <v>2311</v>
      </c>
      <c r="H273" s="2" t="s">
        <v>2304</v>
      </c>
      <c r="I273" s="8">
        <v>43445</v>
      </c>
      <c r="J273" s="7" t="str">
        <f t="shared" ca="1" si="7"/>
        <v>Vencido</v>
      </c>
      <c r="K273" s="7"/>
    </row>
    <row r="274" spans="1:11" ht="44.25" customHeight="1" x14ac:dyDescent="0.25">
      <c r="A274" s="12">
        <v>457</v>
      </c>
      <c r="B274" s="23" t="s">
        <v>1332</v>
      </c>
      <c r="C274" s="3" t="s">
        <v>47</v>
      </c>
      <c r="D274" s="48" t="s">
        <v>63</v>
      </c>
      <c r="E274" s="56" t="s">
        <v>394</v>
      </c>
      <c r="F274" s="40" t="s">
        <v>1333</v>
      </c>
      <c r="G274" s="3" t="s">
        <v>1334</v>
      </c>
      <c r="H274" s="3" t="s">
        <v>1666</v>
      </c>
      <c r="I274" s="8" t="s">
        <v>1472</v>
      </c>
      <c r="J274" s="31" t="str">
        <f>+I274</f>
        <v>DADO DE BAJA</v>
      </c>
      <c r="K274" s="31">
        <v>42451</v>
      </c>
    </row>
    <row r="275" spans="1:11" ht="44.25" customHeight="1" x14ac:dyDescent="0.25">
      <c r="A275" s="12">
        <v>458</v>
      </c>
      <c r="B275" s="23" t="s">
        <v>671</v>
      </c>
      <c r="C275" s="3" t="s">
        <v>47</v>
      </c>
      <c r="D275" s="48" t="s">
        <v>63</v>
      </c>
      <c r="E275" s="56" t="s">
        <v>1294</v>
      </c>
      <c r="F275" s="40" t="s">
        <v>672</v>
      </c>
      <c r="G275" s="3" t="s">
        <v>1227</v>
      </c>
      <c r="H275" s="3" t="s">
        <v>1644</v>
      </c>
      <c r="I275" s="8">
        <v>42837</v>
      </c>
      <c r="J275" s="7"/>
      <c r="K275" s="7"/>
    </row>
    <row r="276" spans="1:11" ht="112.5" customHeight="1" x14ac:dyDescent="0.25">
      <c r="A276" s="12">
        <v>459</v>
      </c>
      <c r="B276" s="23" t="s">
        <v>147</v>
      </c>
      <c r="C276" s="3" t="s">
        <v>148</v>
      </c>
      <c r="D276" s="48" t="s">
        <v>3181</v>
      </c>
      <c r="E276" s="3" t="s">
        <v>402</v>
      </c>
      <c r="F276" s="40" t="s">
        <v>3182</v>
      </c>
      <c r="G276" s="3" t="s">
        <v>149</v>
      </c>
      <c r="H276" s="2" t="s">
        <v>3183</v>
      </c>
      <c r="I276" s="8">
        <v>45202</v>
      </c>
      <c r="J276" s="7" t="str">
        <f t="shared" ca="1" si="7"/>
        <v>Vigente</v>
      </c>
      <c r="K276" s="7"/>
    </row>
    <row r="277" spans="1:11" ht="36.75" customHeight="1" x14ac:dyDescent="0.25">
      <c r="A277" s="12">
        <v>460</v>
      </c>
      <c r="B277" s="23" t="s">
        <v>150</v>
      </c>
      <c r="C277" s="3" t="s">
        <v>3</v>
      </c>
      <c r="D277" s="48" t="s">
        <v>517</v>
      </c>
      <c r="E277" s="3" t="s">
        <v>391</v>
      </c>
      <c r="F277" s="40" t="s">
        <v>151</v>
      </c>
      <c r="G277" s="3" t="s">
        <v>152</v>
      </c>
      <c r="H277" s="2" t="s">
        <v>153</v>
      </c>
      <c r="I277" s="8">
        <v>42650</v>
      </c>
      <c r="J277" s="7" t="str">
        <f t="shared" ca="1" si="7"/>
        <v>Vencido</v>
      </c>
      <c r="K277" s="7" t="s">
        <v>1298</v>
      </c>
    </row>
    <row r="278" spans="1:11" ht="37.5" customHeight="1" x14ac:dyDescent="0.25">
      <c r="A278" s="12">
        <v>461</v>
      </c>
      <c r="B278" s="23" t="s">
        <v>968</v>
      </c>
      <c r="C278" s="3" t="s">
        <v>3</v>
      </c>
      <c r="D278" s="48" t="s">
        <v>1144</v>
      </c>
      <c r="E278" s="3" t="s">
        <v>1544</v>
      </c>
      <c r="F278" s="40" t="s">
        <v>969</v>
      </c>
      <c r="G278" s="3" t="s">
        <v>970</v>
      </c>
      <c r="H278" s="3" t="s">
        <v>1981</v>
      </c>
      <c r="I278" s="8">
        <v>43106</v>
      </c>
      <c r="J278" s="7" t="str">
        <f t="shared" ca="1" si="7"/>
        <v>Vencido</v>
      </c>
      <c r="K278" s="7"/>
    </row>
    <row r="279" spans="1:11" ht="31.5" customHeight="1" x14ac:dyDescent="0.25">
      <c r="A279" s="12">
        <v>462</v>
      </c>
      <c r="B279" s="23" t="s">
        <v>2922</v>
      </c>
      <c r="C279" s="3" t="s">
        <v>3</v>
      </c>
      <c r="D279" s="48" t="s">
        <v>74</v>
      </c>
      <c r="E279" s="3" t="s">
        <v>1544</v>
      </c>
      <c r="F279" s="40" t="s">
        <v>430</v>
      </c>
      <c r="G279" s="3" t="s">
        <v>154</v>
      </c>
      <c r="H279" s="2" t="s">
        <v>155</v>
      </c>
      <c r="I279" s="8">
        <v>42663</v>
      </c>
      <c r="J279" s="7" t="str">
        <f t="shared" ca="1" si="7"/>
        <v>Vencido</v>
      </c>
      <c r="K279" s="7"/>
    </row>
    <row r="280" spans="1:11" ht="52.5" customHeight="1" x14ac:dyDescent="0.25">
      <c r="A280" s="12">
        <v>465</v>
      </c>
      <c r="B280" s="23" t="s">
        <v>2578</v>
      </c>
      <c r="C280" s="3" t="s">
        <v>64</v>
      </c>
      <c r="D280" s="48" t="s">
        <v>2853</v>
      </c>
      <c r="E280" s="3" t="s">
        <v>394</v>
      </c>
      <c r="F280" s="40" t="s">
        <v>2852</v>
      </c>
      <c r="G280" s="3" t="s">
        <v>695</v>
      </c>
      <c r="H280" s="3" t="s">
        <v>2867</v>
      </c>
      <c r="I280" s="8">
        <v>44902</v>
      </c>
      <c r="J280" s="7" t="str">
        <f t="shared" ca="1" si="7"/>
        <v>Vigente</v>
      </c>
      <c r="K280" s="7"/>
    </row>
    <row r="281" spans="1:11" ht="55.5" customHeight="1" x14ac:dyDescent="0.25">
      <c r="A281" s="12">
        <v>466</v>
      </c>
      <c r="B281" s="23" t="s">
        <v>971</v>
      </c>
      <c r="C281" s="3" t="s">
        <v>3</v>
      </c>
      <c r="D281" s="48" t="s">
        <v>7</v>
      </c>
      <c r="E281" s="3" t="s">
        <v>1544</v>
      </c>
      <c r="F281" s="40" t="s">
        <v>972</v>
      </c>
      <c r="G281" s="3" t="s">
        <v>973</v>
      </c>
      <c r="H281" s="3" t="s">
        <v>2340</v>
      </c>
      <c r="I281" s="8">
        <v>43670</v>
      </c>
      <c r="J281" s="7" t="str">
        <f t="shared" ca="1" si="7"/>
        <v>Vencido</v>
      </c>
      <c r="K281" s="7"/>
    </row>
    <row r="282" spans="1:11" ht="29.25" customHeight="1" x14ac:dyDescent="0.25">
      <c r="A282" s="12">
        <v>468</v>
      </c>
      <c r="B282" s="23" t="s">
        <v>156</v>
      </c>
      <c r="C282" s="3" t="s">
        <v>3</v>
      </c>
      <c r="D282" s="48" t="s">
        <v>74</v>
      </c>
      <c r="E282" s="3" t="s">
        <v>409</v>
      </c>
      <c r="F282" s="40" t="s">
        <v>157</v>
      </c>
      <c r="G282" s="3" t="s">
        <v>158</v>
      </c>
      <c r="H282" s="2" t="s">
        <v>159</v>
      </c>
      <c r="I282" s="8">
        <v>42650</v>
      </c>
      <c r="J282" s="7" t="str">
        <f t="shared" ca="1" si="7"/>
        <v>Vencido</v>
      </c>
      <c r="K282" s="7" t="s">
        <v>1298</v>
      </c>
    </row>
    <row r="283" spans="1:11" ht="99" customHeight="1" x14ac:dyDescent="0.25">
      <c r="A283" s="12">
        <v>469</v>
      </c>
      <c r="B283" s="23" t="s">
        <v>2041</v>
      </c>
      <c r="C283" s="3" t="s">
        <v>50</v>
      </c>
      <c r="D283" s="48" t="s">
        <v>2757</v>
      </c>
      <c r="E283" s="56" t="s">
        <v>394</v>
      </c>
      <c r="F283" s="40" t="s">
        <v>1327</v>
      </c>
      <c r="G283" s="3" t="s">
        <v>1328</v>
      </c>
      <c r="H283" s="3" t="s">
        <v>2527</v>
      </c>
      <c r="I283" s="8">
        <v>43860</v>
      </c>
      <c r="J283" s="7" t="s">
        <v>1472</v>
      </c>
      <c r="K283" s="7" t="s">
        <v>2758</v>
      </c>
    </row>
    <row r="284" spans="1:11" ht="101.25" customHeight="1" x14ac:dyDescent="0.25">
      <c r="A284" s="12">
        <v>470</v>
      </c>
      <c r="B284" s="23" t="s">
        <v>1329</v>
      </c>
      <c r="C284" s="3" t="s">
        <v>50</v>
      </c>
      <c r="D284" s="48" t="s">
        <v>1121</v>
      </c>
      <c r="E284" s="56" t="s">
        <v>402</v>
      </c>
      <c r="F284" s="40" t="s">
        <v>1330</v>
      </c>
      <c r="G284" s="3" t="s">
        <v>1331</v>
      </c>
      <c r="H284" s="3" t="s">
        <v>3021</v>
      </c>
      <c r="I284" s="8" t="s">
        <v>1472</v>
      </c>
      <c r="J284" s="7" t="s">
        <v>1472</v>
      </c>
      <c r="K284" s="7" t="s">
        <v>3020</v>
      </c>
    </row>
    <row r="285" spans="1:11" ht="63" customHeight="1" x14ac:dyDescent="0.25">
      <c r="A285" s="12">
        <v>471</v>
      </c>
      <c r="B285" s="23" t="s">
        <v>974</v>
      </c>
      <c r="C285" s="3" t="s">
        <v>3</v>
      </c>
      <c r="D285" s="48" t="s">
        <v>7</v>
      </c>
      <c r="E285" s="3" t="s">
        <v>1544</v>
      </c>
      <c r="F285" s="40" t="s">
        <v>975</v>
      </c>
      <c r="G285" s="3" t="s">
        <v>976</v>
      </c>
      <c r="H285" s="3" t="s">
        <v>2348</v>
      </c>
      <c r="I285" s="8">
        <v>43613</v>
      </c>
      <c r="J285" s="7" t="str">
        <f t="shared" ca="1" si="7"/>
        <v>Vencido</v>
      </c>
      <c r="K285" s="7"/>
    </row>
    <row r="286" spans="1:11" ht="43.5" customHeight="1" x14ac:dyDescent="0.25">
      <c r="A286" s="12">
        <v>472</v>
      </c>
      <c r="B286" s="23" t="s">
        <v>977</v>
      </c>
      <c r="C286" s="3" t="s">
        <v>3</v>
      </c>
      <c r="D286" s="48" t="s">
        <v>7</v>
      </c>
      <c r="E286" s="3" t="s">
        <v>1544</v>
      </c>
      <c r="F286" s="40" t="s">
        <v>978</v>
      </c>
      <c r="G286" s="3" t="s">
        <v>979</v>
      </c>
      <c r="H286" s="3" t="s">
        <v>2424</v>
      </c>
      <c r="I286" s="8">
        <v>43685</v>
      </c>
      <c r="J286" s="7" t="str">
        <f t="shared" ca="1" si="7"/>
        <v>Vencido</v>
      </c>
      <c r="K286" s="7" t="s">
        <v>1298</v>
      </c>
    </row>
    <row r="287" spans="1:11" ht="40.5" customHeight="1" x14ac:dyDescent="0.25">
      <c r="A287" s="12">
        <v>473</v>
      </c>
      <c r="B287" s="23" t="s">
        <v>2040</v>
      </c>
      <c r="C287" s="3" t="s">
        <v>47</v>
      </c>
      <c r="D287" s="48" t="s">
        <v>63</v>
      </c>
      <c r="E287" s="56" t="s">
        <v>402</v>
      </c>
      <c r="F287" s="40" t="s">
        <v>1325</v>
      </c>
      <c r="G287" s="3" t="s">
        <v>1326</v>
      </c>
      <c r="H287" s="3" t="s">
        <v>2234</v>
      </c>
      <c r="I287" s="8">
        <v>43482</v>
      </c>
      <c r="J287" s="7" t="str">
        <f t="shared" ca="1" si="7"/>
        <v>Vencido</v>
      </c>
      <c r="K287" s="7" t="s">
        <v>1298</v>
      </c>
    </row>
    <row r="288" spans="1:11" ht="45.75" customHeight="1" x14ac:dyDescent="0.25">
      <c r="A288" s="12">
        <v>474</v>
      </c>
      <c r="B288" s="23" t="s">
        <v>160</v>
      </c>
      <c r="C288" s="3" t="s">
        <v>47</v>
      </c>
      <c r="D288" s="48" t="s">
        <v>63</v>
      </c>
      <c r="E288" s="3" t="s">
        <v>402</v>
      </c>
      <c r="F288" s="40" t="s">
        <v>161</v>
      </c>
      <c r="G288" s="3" t="s">
        <v>162</v>
      </c>
      <c r="H288" s="2" t="s">
        <v>1937</v>
      </c>
      <c r="I288" s="8">
        <v>42964</v>
      </c>
      <c r="J288" s="7"/>
      <c r="K288" s="7"/>
    </row>
    <row r="289" spans="1:11" ht="71.25" customHeight="1" x14ac:dyDescent="0.25">
      <c r="A289" s="12">
        <v>475</v>
      </c>
      <c r="B289" s="23" t="s">
        <v>1322</v>
      </c>
      <c r="C289" s="3" t="s">
        <v>47</v>
      </c>
      <c r="D289" s="48" t="s">
        <v>63</v>
      </c>
      <c r="E289" s="56" t="s">
        <v>394</v>
      </c>
      <c r="F289" s="40" t="s">
        <v>1323</v>
      </c>
      <c r="G289" s="3" t="s">
        <v>1324</v>
      </c>
      <c r="H289" s="3" t="s">
        <v>1905</v>
      </c>
      <c r="I289" s="8">
        <v>42530</v>
      </c>
      <c r="J289" s="7" t="s">
        <v>1472</v>
      </c>
      <c r="K289" s="39" t="s">
        <v>1906</v>
      </c>
    </row>
    <row r="290" spans="1:11" ht="34.5" customHeight="1" x14ac:dyDescent="0.25">
      <c r="A290" s="12">
        <v>476</v>
      </c>
      <c r="B290" s="23" t="s">
        <v>980</v>
      </c>
      <c r="C290" s="3" t="s">
        <v>3</v>
      </c>
      <c r="D290" s="48" t="s">
        <v>3232</v>
      </c>
      <c r="E290" s="3" t="s">
        <v>409</v>
      </c>
      <c r="F290" s="40" t="s">
        <v>1145</v>
      </c>
      <c r="G290" s="3" t="s">
        <v>982</v>
      </c>
      <c r="H290" s="3" t="s">
        <v>3233</v>
      </c>
      <c r="I290" s="8">
        <v>45220</v>
      </c>
      <c r="J290" s="7" t="str">
        <f t="shared" ca="1" si="7"/>
        <v>Vigente</v>
      </c>
      <c r="K290" s="7"/>
    </row>
    <row r="291" spans="1:11" ht="29.25" customHeight="1" x14ac:dyDescent="0.25">
      <c r="A291" s="12">
        <v>477</v>
      </c>
      <c r="B291" s="23" t="s">
        <v>1319</v>
      </c>
      <c r="C291" s="3" t="s">
        <v>3</v>
      </c>
      <c r="D291" s="48" t="s">
        <v>7</v>
      </c>
      <c r="E291" s="56" t="s">
        <v>391</v>
      </c>
      <c r="F291" s="40" t="s">
        <v>1320</v>
      </c>
      <c r="G291" s="3" t="s">
        <v>1321</v>
      </c>
      <c r="H291" s="3" t="s">
        <v>1839</v>
      </c>
      <c r="I291" s="8">
        <v>42850</v>
      </c>
      <c r="J291" s="7" t="str">
        <f t="shared" ca="1" si="7"/>
        <v>Vencido</v>
      </c>
      <c r="K291" s="7" t="s">
        <v>1298</v>
      </c>
    </row>
    <row r="292" spans="1:11" ht="29.25" customHeight="1" x14ac:dyDescent="0.25">
      <c r="A292" s="12">
        <v>478</v>
      </c>
      <c r="B292" s="23" t="s">
        <v>163</v>
      </c>
      <c r="C292" s="3" t="s">
        <v>3</v>
      </c>
      <c r="D292" s="48" t="s">
        <v>74</v>
      </c>
      <c r="E292" s="3" t="s">
        <v>431</v>
      </c>
      <c r="F292" s="40" t="s">
        <v>164</v>
      </c>
      <c r="G292" s="3" t="s">
        <v>165</v>
      </c>
      <c r="H292" s="2" t="s">
        <v>166</v>
      </c>
      <c r="I292" s="8">
        <v>42658</v>
      </c>
      <c r="J292" s="7" t="str">
        <f t="shared" ca="1" si="7"/>
        <v>Vencido</v>
      </c>
      <c r="K292" s="7"/>
    </row>
    <row r="293" spans="1:11" ht="31.5" customHeight="1" x14ac:dyDescent="0.25">
      <c r="A293" s="12">
        <v>479</v>
      </c>
      <c r="B293" s="23" t="s">
        <v>696</v>
      </c>
      <c r="C293" s="3" t="s">
        <v>3</v>
      </c>
      <c r="D293" s="48" t="s">
        <v>3214</v>
      </c>
      <c r="E293" s="3" t="s">
        <v>703</v>
      </c>
      <c r="F293" s="40" t="s">
        <v>3215</v>
      </c>
      <c r="G293" s="3" t="s">
        <v>697</v>
      </c>
      <c r="H293" s="3" t="s">
        <v>3216</v>
      </c>
      <c r="I293" s="8">
        <v>45232</v>
      </c>
      <c r="J293" s="7" t="str">
        <f t="shared" ca="1" si="7"/>
        <v>Vigente</v>
      </c>
      <c r="K293" s="7"/>
    </row>
    <row r="294" spans="1:11" ht="30.75" customHeight="1" x14ac:dyDescent="0.25">
      <c r="A294" s="12">
        <v>482</v>
      </c>
      <c r="B294" s="23" t="s">
        <v>167</v>
      </c>
      <c r="C294" s="3" t="s">
        <v>3</v>
      </c>
      <c r="D294" s="48" t="s">
        <v>74</v>
      </c>
      <c r="E294" s="3" t="s">
        <v>388</v>
      </c>
      <c r="F294" s="40" t="s">
        <v>168</v>
      </c>
      <c r="G294" s="3" t="s">
        <v>169</v>
      </c>
      <c r="H294" s="2" t="s">
        <v>170</v>
      </c>
      <c r="I294" s="8">
        <v>42650</v>
      </c>
      <c r="J294" s="7" t="str">
        <f t="shared" ca="1" si="7"/>
        <v>Vencido</v>
      </c>
      <c r="K294" s="7"/>
    </row>
    <row r="295" spans="1:11" ht="39.75" customHeight="1" x14ac:dyDescent="0.25">
      <c r="A295" s="12">
        <v>483</v>
      </c>
      <c r="B295" s="23" t="s">
        <v>171</v>
      </c>
      <c r="C295" s="3" t="s">
        <v>3</v>
      </c>
      <c r="D295" s="48" t="s">
        <v>74</v>
      </c>
      <c r="E295" s="3" t="s">
        <v>388</v>
      </c>
      <c r="F295" s="40" t="s">
        <v>172</v>
      </c>
      <c r="G295" s="3" t="s">
        <v>173</v>
      </c>
      <c r="H295" s="2" t="s">
        <v>174</v>
      </c>
      <c r="I295" s="8">
        <v>42650</v>
      </c>
      <c r="J295" s="7" t="str">
        <f t="shared" ca="1" si="7"/>
        <v>Vencido</v>
      </c>
      <c r="K295" s="7"/>
    </row>
    <row r="296" spans="1:11" ht="34.5" customHeight="1" x14ac:dyDescent="0.25">
      <c r="A296" s="12">
        <v>484</v>
      </c>
      <c r="B296" s="23" t="s">
        <v>1287</v>
      </c>
      <c r="C296" s="3" t="s">
        <v>3</v>
      </c>
      <c r="D296" s="48" t="s">
        <v>74</v>
      </c>
      <c r="E296" s="56" t="s">
        <v>504</v>
      </c>
      <c r="F296" s="40" t="s">
        <v>1228</v>
      </c>
      <c r="G296" s="3" t="s">
        <v>1229</v>
      </c>
      <c r="H296" s="3" t="s">
        <v>1230</v>
      </c>
      <c r="I296" s="8">
        <v>41338</v>
      </c>
      <c r="J296" s="7" t="str">
        <f t="shared" ca="1" si="7"/>
        <v>Vencido</v>
      </c>
      <c r="K296" s="7"/>
    </row>
    <row r="297" spans="1:11" ht="52.5" customHeight="1" x14ac:dyDescent="0.25">
      <c r="A297" s="12">
        <v>485</v>
      </c>
      <c r="B297" s="23" t="s">
        <v>175</v>
      </c>
      <c r="C297" s="3" t="s">
        <v>3</v>
      </c>
      <c r="D297" s="48" t="s">
        <v>74</v>
      </c>
      <c r="E297" s="3" t="s">
        <v>2804</v>
      </c>
      <c r="F297" s="40" t="s">
        <v>432</v>
      </c>
      <c r="G297" s="3" t="s">
        <v>176</v>
      </c>
      <c r="H297" s="2" t="s">
        <v>2805</v>
      </c>
      <c r="I297" s="8">
        <v>44838</v>
      </c>
      <c r="J297" s="7" t="str">
        <f t="shared" ca="1" si="7"/>
        <v>Vencido</v>
      </c>
      <c r="K297" s="7" t="s">
        <v>1298</v>
      </c>
    </row>
    <row r="298" spans="1:11" ht="41.25" customHeight="1" x14ac:dyDescent="0.25">
      <c r="A298" s="12">
        <v>486</v>
      </c>
      <c r="B298" s="23" t="s">
        <v>698</v>
      </c>
      <c r="C298" s="3" t="s">
        <v>3</v>
      </c>
      <c r="D298" s="48" t="s">
        <v>74</v>
      </c>
      <c r="E298" s="3" t="s">
        <v>391</v>
      </c>
      <c r="F298" s="40" t="s">
        <v>699</v>
      </c>
      <c r="G298" s="3" t="s">
        <v>700</v>
      </c>
      <c r="H298" s="3" t="s">
        <v>1978</v>
      </c>
      <c r="I298" s="8">
        <v>43106</v>
      </c>
      <c r="J298" s="7" t="str">
        <f t="shared" ca="1" si="7"/>
        <v>Vencido</v>
      </c>
      <c r="K298" s="7"/>
    </row>
    <row r="299" spans="1:11" ht="39.75" customHeight="1" x14ac:dyDescent="0.25">
      <c r="A299" s="12">
        <v>487</v>
      </c>
      <c r="B299" s="23" t="s">
        <v>983</v>
      </c>
      <c r="C299" s="3" t="s">
        <v>3</v>
      </c>
      <c r="D299" s="48" t="s">
        <v>7</v>
      </c>
      <c r="E299" s="3" t="s">
        <v>391</v>
      </c>
      <c r="F299" s="40" t="s">
        <v>984</v>
      </c>
      <c r="G299" s="3" t="s">
        <v>985</v>
      </c>
      <c r="H299" s="3" t="s">
        <v>1714</v>
      </c>
      <c r="I299" s="8">
        <v>42822</v>
      </c>
      <c r="J299" s="7" t="str">
        <f t="shared" ca="1" si="7"/>
        <v>Vencido</v>
      </c>
      <c r="K299" s="7"/>
    </row>
    <row r="300" spans="1:11" ht="79.5" customHeight="1" x14ac:dyDescent="0.25">
      <c r="A300" s="12">
        <v>488</v>
      </c>
      <c r="B300" s="23" t="s">
        <v>2863</v>
      </c>
      <c r="C300" s="3" t="s">
        <v>3</v>
      </c>
      <c r="D300" s="48" t="s">
        <v>2865</v>
      </c>
      <c r="E300" s="3" t="s">
        <v>407</v>
      </c>
      <c r="F300" s="40" t="s">
        <v>2864</v>
      </c>
      <c r="G300" s="3" t="s">
        <v>986</v>
      </c>
      <c r="H300" s="3" t="s">
        <v>2972</v>
      </c>
      <c r="I300" s="8">
        <v>44896</v>
      </c>
      <c r="J300" s="7" t="str">
        <f t="shared" ca="1" si="7"/>
        <v>Vigente</v>
      </c>
      <c r="K300" s="7"/>
    </row>
    <row r="301" spans="1:11" ht="49.5" customHeight="1" x14ac:dyDescent="0.25">
      <c r="A301" s="12">
        <v>489</v>
      </c>
      <c r="B301" s="23" t="s">
        <v>1315</v>
      </c>
      <c r="C301" s="3" t="s">
        <v>3</v>
      </c>
      <c r="D301" s="48" t="s">
        <v>7</v>
      </c>
      <c r="E301" s="56" t="s">
        <v>409</v>
      </c>
      <c r="F301" s="40" t="s">
        <v>1316</v>
      </c>
      <c r="G301" s="3" t="s">
        <v>1317</v>
      </c>
      <c r="H301" s="3" t="s">
        <v>1318</v>
      </c>
      <c r="I301" s="8">
        <v>41222</v>
      </c>
      <c r="J301" s="7" t="str">
        <f t="shared" ca="1" si="7"/>
        <v>Vencido</v>
      </c>
      <c r="K301" s="7"/>
    </row>
    <row r="302" spans="1:11" ht="49.5" customHeight="1" x14ac:dyDescent="0.25">
      <c r="A302" s="12">
        <v>490</v>
      </c>
      <c r="B302" s="23" t="s">
        <v>2289</v>
      </c>
      <c r="C302" s="3" t="s">
        <v>3</v>
      </c>
      <c r="D302" s="48" t="s">
        <v>74</v>
      </c>
      <c r="E302" s="3" t="s">
        <v>1544</v>
      </c>
      <c r="F302" s="40" t="s">
        <v>2290</v>
      </c>
      <c r="G302" s="3" t="s">
        <v>2291</v>
      </c>
      <c r="H302" s="3" t="s">
        <v>2292</v>
      </c>
      <c r="I302" s="8">
        <v>43487</v>
      </c>
      <c r="J302" s="7" t="str">
        <f t="shared" ref="J302" ca="1" si="8">IF(I302&lt;TODAY(),"Vencido","Vigente")</f>
        <v>Vencido</v>
      </c>
      <c r="K302" s="7" t="s">
        <v>1298</v>
      </c>
    </row>
    <row r="303" spans="1:11" ht="62.25" customHeight="1" x14ac:dyDescent="0.25">
      <c r="A303" s="12">
        <v>491</v>
      </c>
      <c r="B303" s="23" t="s">
        <v>1835</v>
      </c>
      <c r="C303" s="3" t="s">
        <v>3</v>
      </c>
      <c r="D303" s="48" t="s">
        <v>123</v>
      </c>
      <c r="E303" s="3" t="s">
        <v>391</v>
      </c>
      <c r="F303" s="40" t="s">
        <v>987</v>
      </c>
      <c r="G303" s="3" t="s">
        <v>988</v>
      </c>
      <c r="H303" s="3" t="s">
        <v>2352</v>
      </c>
      <c r="I303" s="8">
        <v>43588</v>
      </c>
      <c r="J303" s="7" t="str">
        <f t="shared" ca="1" si="7"/>
        <v>Vencido</v>
      </c>
      <c r="K303" s="7"/>
    </row>
    <row r="304" spans="1:11" ht="36" customHeight="1" x14ac:dyDescent="0.25">
      <c r="A304" s="12">
        <v>492</v>
      </c>
      <c r="B304" s="23" t="s">
        <v>177</v>
      </c>
      <c r="C304" s="3" t="s">
        <v>3</v>
      </c>
      <c r="D304" s="48" t="s">
        <v>74</v>
      </c>
      <c r="E304" s="3" t="s">
        <v>391</v>
      </c>
      <c r="F304" s="40" t="s">
        <v>434</v>
      </c>
      <c r="G304" s="3" t="s">
        <v>178</v>
      </c>
      <c r="H304" s="2" t="s">
        <v>2383</v>
      </c>
      <c r="I304" s="8">
        <v>43481</v>
      </c>
      <c r="J304" s="7" t="str">
        <f t="shared" ca="1" si="7"/>
        <v>Vencido</v>
      </c>
      <c r="K304" s="7"/>
    </row>
    <row r="305" spans="1:11" ht="34.5" customHeight="1" x14ac:dyDescent="0.25">
      <c r="A305" s="12">
        <v>493</v>
      </c>
      <c r="B305" s="23" t="s">
        <v>1231</v>
      </c>
      <c r="C305" s="3" t="s">
        <v>3</v>
      </c>
      <c r="D305" s="48" t="s">
        <v>74</v>
      </c>
      <c r="E305" s="56" t="s">
        <v>391</v>
      </c>
      <c r="F305" s="40" t="s">
        <v>1232</v>
      </c>
      <c r="G305" s="3" t="s">
        <v>1233</v>
      </c>
      <c r="H305" s="3" t="s">
        <v>1234</v>
      </c>
      <c r="I305" s="8">
        <v>41425</v>
      </c>
      <c r="J305" s="7" t="str">
        <f t="shared" ca="1" si="7"/>
        <v>Vencido</v>
      </c>
      <c r="K305" s="7"/>
    </row>
    <row r="306" spans="1:11" ht="30" customHeight="1" x14ac:dyDescent="0.25">
      <c r="A306" s="12">
        <v>494</v>
      </c>
      <c r="B306" s="23" t="s">
        <v>1634</v>
      </c>
      <c r="C306" s="3" t="s">
        <v>3</v>
      </c>
      <c r="D306" s="48" t="s">
        <v>74</v>
      </c>
      <c r="E306" s="56" t="s">
        <v>391</v>
      </c>
      <c r="F306" s="40" t="s">
        <v>1633</v>
      </c>
      <c r="G306" s="3" t="s">
        <v>1628</v>
      </c>
      <c r="H306" s="3" t="s">
        <v>1629</v>
      </c>
      <c r="I306" s="19">
        <v>41229</v>
      </c>
      <c r="J306" s="7" t="str">
        <f t="shared" ca="1" si="7"/>
        <v>Vencido</v>
      </c>
      <c r="K306" s="7"/>
    </row>
    <row r="307" spans="1:11" ht="33.75" customHeight="1" x14ac:dyDescent="0.25">
      <c r="A307" s="12">
        <v>495</v>
      </c>
      <c r="B307" s="23" t="s">
        <v>1235</v>
      </c>
      <c r="C307" s="3" t="s">
        <v>1013</v>
      </c>
      <c r="D307" s="48" t="s">
        <v>1236</v>
      </c>
      <c r="E307" s="56" t="s">
        <v>394</v>
      </c>
      <c r="F307" s="40" t="s">
        <v>1237</v>
      </c>
      <c r="G307" s="3" t="s">
        <v>1238</v>
      </c>
      <c r="H307" s="3" t="s">
        <v>1239</v>
      </c>
      <c r="I307" s="8">
        <v>41432</v>
      </c>
      <c r="J307" s="7"/>
      <c r="K307" s="7"/>
    </row>
    <row r="308" spans="1:11" ht="55.5" customHeight="1" x14ac:dyDescent="0.25">
      <c r="A308" s="12">
        <v>496</v>
      </c>
      <c r="B308" s="23" t="s">
        <v>989</v>
      </c>
      <c r="C308" s="3" t="s">
        <v>89</v>
      </c>
      <c r="D308" s="48" t="s">
        <v>7</v>
      </c>
      <c r="E308" s="3" t="s">
        <v>391</v>
      </c>
      <c r="F308" s="40" t="s">
        <v>990</v>
      </c>
      <c r="G308" s="3" t="s">
        <v>991</v>
      </c>
      <c r="H308" s="3" t="s">
        <v>1979</v>
      </c>
      <c r="I308" s="8" t="s">
        <v>1980</v>
      </c>
      <c r="J308" s="7" t="str">
        <f t="shared" ca="1" si="7"/>
        <v>Vigente</v>
      </c>
      <c r="K308" s="7"/>
    </row>
    <row r="309" spans="1:11" ht="68.25" customHeight="1" x14ac:dyDescent="0.25">
      <c r="A309" s="12">
        <v>497</v>
      </c>
      <c r="B309" s="23" t="s">
        <v>94</v>
      </c>
      <c r="C309" s="3" t="s">
        <v>50</v>
      </c>
      <c r="D309" s="48" t="s">
        <v>2752</v>
      </c>
      <c r="E309" s="3" t="s">
        <v>1544</v>
      </c>
      <c r="F309" s="40" t="s">
        <v>179</v>
      </c>
      <c r="G309" s="3" t="s">
        <v>180</v>
      </c>
      <c r="H309" s="2" t="s">
        <v>2854</v>
      </c>
      <c r="I309" s="8">
        <v>44597</v>
      </c>
      <c r="J309" s="7" t="str">
        <f t="shared" ca="1" si="7"/>
        <v>Vencido</v>
      </c>
      <c r="K309" s="7"/>
    </row>
    <row r="310" spans="1:11" ht="33" customHeight="1" x14ac:dyDescent="0.25">
      <c r="A310" s="12">
        <v>498</v>
      </c>
      <c r="B310" s="23" t="s">
        <v>1240</v>
      </c>
      <c r="C310" s="3" t="s">
        <v>3</v>
      </c>
      <c r="D310" s="48" t="s">
        <v>74</v>
      </c>
      <c r="E310" s="56" t="s">
        <v>391</v>
      </c>
      <c r="F310" s="40" t="s">
        <v>1241</v>
      </c>
      <c r="G310" s="3" t="s">
        <v>1242</v>
      </c>
      <c r="H310" s="3" t="s">
        <v>2013</v>
      </c>
      <c r="I310" s="8">
        <v>43145</v>
      </c>
      <c r="J310" s="7" t="str">
        <f t="shared" ca="1" si="7"/>
        <v>Vencido</v>
      </c>
      <c r="K310" s="7" t="s">
        <v>1298</v>
      </c>
    </row>
    <row r="311" spans="1:11" ht="63.75" x14ac:dyDescent="0.25">
      <c r="A311" s="12">
        <v>499</v>
      </c>
      <c r="B311" s="23" t="s">
        <v>181</v>
      </c>
      <c r="C311" s="3" t="s">
        <v>435</v>
      </c>
      <c r="D311" s="48" t="s">
        <v>518</v>
      </c>
      <c r="E311" s="3" t="s">
        <v>402</v>
      </c>
      <c r="F311" s="40" t="s">
        <v>436</v>
      </c>
      <c r="G311" s="3" t="s">
        <v>182</v>
      </c>
      <c r="H311" s="2" t="s">
        <v>2217</v>
      </c>
      <c r="I311" s="8">
        <v>43411</v>
      </c>
      <c r="J311" s="7" t="str">
        <f t="shared" ca="1" si="7"/>
        <v>Vencido</v>
      </c>
      <c r="K311" s="7"/>
    </row>
    <row r="312" spans="1:11" ht="60.75" customHeight="1" x14ac:dyDescent="0.25">
      <c r="A312" s="12">
        <v>500</v>
      </c>
      <c r="B312" s="23" t="s">
        <v>1243</v>
      </c>
      <c r="C312" s="3" t="s">
        <v>3</v>
      </c>
      <c r="D312" s="48" t="s">
        <v>1244</v>
      </c>
      <c r="E312" s="56" t="s">
        <v>394</v>
      </c>
      <c r="F312" s="40" t="s">
        <v>1288</v>
      </c>
      <c r="G312" s="3" t="s">
        <v>1245</v>
      </c>
      <c r="H312" s="3" t="s">
        <v>1246</v>
      </c>
      <c r="I312" s="8">
        <v>41340</v>
      </c>
      <c r="J312" s="7" t="s">
        <v>1472</v>
      </c>
      <c r="K312" s="39" t="s">
        <v>2390</v>
      </c>
    </row>
    <row r="313" spans="1:11" ht="40.5" customHeight="1" x14ac:dyDescent="0.25">
      <c r="A313" s="12">
        <v>501</v>
      </c>
      <c r="B313" s="23" t="s">
        <v>992</v>
      </c>
      <c r="C313" s="3" t="s">
        <v>3</v>
      </c>
      <c r="D313" s="48" t="s">
        <v>516</v>
      </c>
      <c r="E313" s="3" t="s">
        <v>394</v>
      </c>
      <c r="F313" s="40" t="s">
        <v>1146</v>
      </c>
      <c r="G313" s="3" t="s">
        <v>993</v>
      </c>
      <c r="H313" s="3" t="s">
        <v>2635</v>
      </c>
      <c r="I313" s="8">
        <v>44092</v>
      </c>
      <c r="J313" s="7" t="s">
        <v>1472</v>
      </c>
      <c r="K313" s="39" t="s">
        <v>2636</v>
      </c>
    </row>
    <row r="314" spans="1:11" ht="38.25" customHeight="1" x14ac:dyDescent="0.25">
      <c r="A314" s="12">
        <v>502</v>
      </c>
      <c r="B314" s="23" t="s">
        <v>701</v>
      </c>
      <c r="C314" s="3" t="s">
        <v>3</v>
      </c>
      <c r="D314" s="48" t="s">
        <v>74</v>
      </c>
      <c r="E314" s="3" t="s">
        <v>705</v>
      </c>
      <c r="F314" s="40" t="s">
        <v>704</v>
      </c>
      <c r="G314" s="3" t="s">
        <v>702</v>
      </c>
      <c r="H314" s="3" t="s">
        <v>2373</v>
      </c>
      <c r="I314" s="8">
        <v>43571</v>
      </c>
      <c r="J314" s="7" t="str">
        <f t="shared" ca="1" si="7"/>
        <v>Vencido</v>
      </c>
      <c r="K314" s="7"/>
    </row>
    <row r="315" spans="1:11" ht="50.25" customHeight="1" x14ac:dyDescent="0.25">
      <c r="A315" s="12">
        <v>503</v>
      </c>
      <c r="B315" s="23" t="s">
        <v>183</v>
      </c>
      <c r="C315" s="3" t="s">
        <v>3</v>
      </c>
      <c r="D315" s="48" t="s">
        <v>519</v>
      </c>
      <c r="E315" s="3" t="s">
        <v>394</v>
      </c>
      <c r="F315" s="40" t="s">
        <v>531</v>
      </c>
      <c r="G315" s="3" t="s">
        <v>184</v>
      </c>
      <c r="H315" s="2" t="s">
        <v>185</v>
      </c>
      <c r="I315" s="8">
        <v>42656</v>
      </c>
      <c r="J315" s="7" t="str">
        <f t="shared" ca="1" si="7"/>
        <v>Vencido</v>
      </c>
      <c r="K315" s="7" t="s">
        <v>1298</v>
      </c>
    </row>
    <row r="316" spans="1:11" ht="33.75" customHeight="1" x14ac:dyDescent="0.25">
      <c r="A316" s="12">
        <v>504</v>
      </c>
      <c r="B316" s="23" t="s">
        <v>706</v>
      </c>
      <c r="C316" s="3" t="s">
        <v>3</v>
      </c>
      <c r="D316" s="48" t="s">
        <v>74</v>
      </c>
      <c r="E316" s="3" t="s">
        <v>507</v>
      </c>
      <c r="F316" s="40" t="s">
        <v>732</v>
      </c>
      <c r="G316" s="3" t="s">
        <v>707</v>
      </c>
      <c r="H316" s="3" t="s">
        <v>708</v>
      </c>
      <c r="I316" s="8">
        <v>42367</v>
      </c>
      <c r="J316" s="7" t="str">
        <f t="shared" ca="1" si="7"/>
        <v>Vencido</v>
      </c>
      <c r="K316" s="7"/>
    </row>
    <row r="317" spans="1:11" ht="35.25" customHeight="1" x14ac:dyDescent="0.25">
      <c r="A317" s="12">
        <v>505</v>
      </c>
      <c r="B317" s="23" t="s">
        <v>1247</v>
      </c>
      <c r="C317" s="3" t="s">
        <v>3</v>
      </c>
      <c r="D317" s="48" t="s">
        <v>123</v>
      </c>
      <c r="E317" s="56" t="s">
        <v>391</v>
      </c>
      <c r="F317" s="40" t="s">
        <v>1248</v>
      </c>
      <c r="G317" s="3" t="s">
        <v>1249</v>
      </c>
      <c r="H317" s="3" t="s">
        <v>1250</v>
      </c>
      <c r="I317" s="8">
        <v>41410</v>
      </c>
      <c r="J317" s="7" t="str">
        <f t="shared" ca="1" si="7"/>
        <v>Vencido</v>
      </c>
      <c r="K317" s="7"/>
    </row>
    <row r="318" spans="1:11" ht="85.5" customHeight="1" x14ac:dyDescent="0.25">
      <c r="A318" s="12">
        <v>506</v>
      </c>
      <c r="B318" s="23" t="s">
        <v>709</v>
      </c>
      <c r="C318" s="3" t="s">
        <v>3</v>
      </c>
      <c r="D318" s="48" t="s">
        <v>734</v>
      </c>
      <c r="E318" s="3" t="s">
        <v>394</v>
      </c>
      <c r="F318" s="40" t="s">
        <v>733</v>
      </c>
      <c r="G318" s="3" t="s">
        <v>710</v>
      </c>
      <c r="H318" s="3" t="s">
        <v>2985</v>
      </c>
      <c r="I318" s="18">
        <v>44666</v>
      </c>
      <c r="J318" s="7" t="str">
        <f t="shared" ca="1" si="7"/>
        <v>Vencido</v>
      </c>
      <c r="K318" s="7"/>
    </row>
    <row r="319" spans="1:11" ht="34.5" customHeight="1" x14ac:dyDescent="0.25">
      <c r="A319" s="12">
        <v>507</v>
      </c>
      <c r="B319" s="23" t="s">
        <v>1311</v>
      </c>
      <c r="C319" s="3" t="s">
        <v>3</v>
      </c>
      <c r="D319" s="48" t="s">
        <v>123</v>
      </c>
      <c r="E319" s="56" t="s">
        <v>1544</v>
      </c>
      <c r="F319" s="40" t="s">
        <v>1312</v>
      </c>
      <c r="G319" s="3" t="s">
        <v>1313</v>
      </c>
      <c r="H319" s="3" t="s">
        <v>1314</v>
      </c>
      <c r="I319" s="8">
        <v>41094</v>
      </c>
      <c r="J319" s="7" t="str">
        <f t="shared" ca="1" si="7"/>
        <v>Vencido</v>
      </c>
      <c r="K319" s="7"/>
    </row>
    <row r="320" spans="1:11" ht="50.25" customHeight="1" x14ac:dyDescent="0.25">
      <c r="A320" s="12">
        <v>508</v>
      </c>
      <c r="B320" s="23" t="s">
        <v>1289</v>
      </c>
      <c r="C320" s="3" t="s">
        <v>3</v>
      </c>
      <c r="D320" s="48" t="s">
        <v>7</v>
      </c>
      <c r="E320" s="56" t="s">
        <v>391</v>
      </c>
      <c r="F320" s="40" t="s">
        <v>1251</v>
      </c>
      <c r="G320" s="3" t="s">
        <v>1252</v>
      </c>
      <c r="H320" s="3" t="s">
        <v>2489</v>
      </c>
      <c r="I320" s="8">
        <v>43798</v>
      </c>
      <c r="J320" s="7" t="str">
        <f t="shared" ca="1" si="7"/>
        <v>Vencido</v>
      </c>
      <c r="K320" s="7"/>
    </row>
    <row r="321" spans="1:11" ht="52.5" customHeight="1" x14ac:dyDescent="0.25">
      <c r="A321" s="12">
        <v>509</v>
      </c>
      <c r="B321" s="23" t="s">
        <v>437</v>
      </c>
      <c r="C321" s="3" t="s">
        <v>3</v>
      </c>
      <c r="D321" s="48" t="s">
        <v>123</v>
      </c>
      <c r="E321" s="3" t="s">
        <v>1544</v>
      </c>
      <c r="F321" s="40" t="s">
        <v>186</v>
      </c>
      <c r="G321" s="3" t="s">
        <v>187</v>
      </c>
      <c r="H321" s="2" t="s">
        <v>2562</v>
      </c>
      <c r="I321" s="8">
        <v>43897</v>
      </c>
      <c r="J321" s="7" t="str">
        <f t="shared" ca="1" si="7"/>
        <v>Vencido</v>
      </c>
      <c r="K321" s="7"/>
    </row>
    <row r="322" spans="1:11" ht="43.5" customHeight="1" x14ac:dyDescent="0.25">
      <c r="A322" s="12">
        <v>510</v>
      </c>
      <c r="B322" s="23" t="s">
        <v>1300</v>
      </c>
      <c r="C322" s="3" t="s">
        <v>1301</v>
      </c>
      <c r="D322" s="48" t="s">
        <v>74</v>
      </c>
      <c r="E322" s="56" t="s">
        <v>394</v>
      </c>
      <c r="F322" s="40" t="s">
        <v>1302</v>
      </c>
      <c r="G322" s="3" t="s">
        <v>1303</v>
      </c>
      <c r="H322" s="3" t="s">
        <v>2247</v>
      </c>
      <c r="I322" s="8">
        <v>43174</v>
      </c>
      <c r="J322" s="7" t="s">
        <v>1472</v>
      </c>
      <c r="K322" s="7"/>
    </row>
    <row r="323" spans="1:11" ht="42" customHeight="1" x14ac:dyDescent="0.25">
      <c r="A323" s="12">
        <v>511</v>
      </c>
      <c r="B323" s="23" t="s">
        <v>1477</v>
      </c>
      <c r="C323" s="3" t="s">
        <v>3</v>
      </c>
      <c r="D323" s="48" t="s">
        <v>123</v>
      </c>
      <c r="E323" s="56" t="s">
        <v>1496</v>
      </c>
      <c r="F323" s="40" t="s">
        <v>1304</v>
      </c>
      <c r="G323" s="3" t="s">
        <v>1305</v>
      </c>
      <c r="H323" s="3" t="s">
        <v>1306</v>
      </c>
      <c r="I323" s="8">
        <v>41444</v>
      </c>
      <c r="J323" s="7" t="str">
        <f t="shared" ca="1" si="7"/>
        <v>Vencido</v>
      </c>
      <c r="K323" s="7" t="s">
        <v>1298</v>
      </c>
    </row>
    <row r="324" spans="1:11" ht="36" customHeight="1" x14ac:dyDescent="0.25">
      <c r="A324" s="12">
        <v>512</v>
      </c>
      <c r="B324" s="23" t="s">
        <v>1307</v>
      </c>
      <c r="C324" s="3" t="s">
        <v>3</v>
      </c>
      <c r="D324" s="48" t="s">
        <v>74</v>
      </c>
      <c r="E324" s="56" t="s">
        <v>391</v>
      </c>
      <c r="F324" s="40" t="s">
        <v>1308</v>
      </c>
      <c r="G324" s="3" t="s">
        <v>1309</v>
      </c>
      <c r="H324" s="3" t="s">
        <v>1310</v>
      </c>
      <c r="I324" s="8">
        <v>41426</v>
      </c>
      <c r="J324" s="7" t="str">
        <f t="shared" ca="1" si="7"/>
        <v>Vencido</v>
      </c>
      <c r="K324" s="7" t="s">
        <v>1298</v>
      </c>
    </row>
    <row r="325" spans="1:11" ht="44.25" customHeight="1" x14ac:dyDescent="0.25">
      <c r="A325" s="12">
        <v>513</v>
      </c>
      <c r="B325" s="23" t="s">
        <v>1253</v>
      </c>
      <c r="C325" s="3" t="s">
        <v>3</v>
      </c>
      <c r="D325" s="48" t="s">
        <v>123</v>
      </c>
      <c r="E325" s="56" t="s">
        <v>391</v>
      </c>
      <c r="F325" s="40" t="s">
        <v>1254</v>
      </c>
      <c r="G325" s="3" t="s">
        <v>1255</v>
      </c>
      <c r="H325" s="3" t="s">
        <v>1256</v>
      </c>
      <c r="I325" s="8">
        <v>41500</v>
      </c>
      <c r="J325" s="7" t="str">
        <f t="shared" ca="1" si="7"/>
        <v>Vencido</v>
      </c>
      <c r="K325" s="7"/>
    </row>
    <row r="326" spans="1:11" ht="30.75" customHeight="1" x14ac:dyDescent="0.25">
      <c r="A326" s="12">
        <v>514</v>
      </c>
      <c r="B326" s="23" t="s">
        <v>1257</v>
      </c>
      <c r="C326" s="3" t="s">
        <v>3</v>
      </c>
      <c r="D326" s="48" t="s">
        <v>46</v>
      </c>
      <c r="E326" s="56" t="s">
        <v>391</v>
      </c>
      <c r="F326" s="40" t="s">
        <v>1258</v>
      </c>
      <c r="G326" s="3" t="s">
        <v>1259</v>
      </c>
      <c r="H326" s="3" t="s">
        <v>1260</v>
      </c>
      <c r="I326" s="8">
        <v>41439</v>
      </c>
      <c r="J326" s="7" t="str">
        <f t="shared" ref="J326:J398" ca="1" si="9">IF(I326&lt;TODAY(),"Vencido","Vigente")</f>
        <v>Vencido</v>
      </c>
      <c r="K326" s="7"/>
    </row>
    <row r="327" spans="1:11" ht="30" customHeight="1" x14ac:dyDescent="0.25">
      <c r="A327" s="12">
        <v>516</v>
      </c>
      <c r="B327" s="23" t="s">
        <v>1261</v>
      </c>
      <c r="C327" s="3" t="s">
        <v>3</v>
      </c>
      <c r="D327" s="48" t="s">
        <v>55</v>
      </c>
      <c r="E327" s="56" t="s">
        <v>555</v>
      </c>
      <c r="F327" s="40" t="s">
        <v>1262</v>
      </c>
      <c r="G327" s="3" t="s">
        <v>1263</v>
      </c>
      <c r="H327" s="3" t="s">
        <v>1264</v>
      </c>
      <c r="I327" s="8">
        <v>41461</v>
      </c>
      <c r="J327" s="7" t="str">
        <f t="shared" ca="1" si="9"/>
        <v>Vencido</v>
      </c>
      <c r="K327" s="7"/>
    </row>
    <row r="328" spans="1:11" ht="88.5" customHeight="1" x14ac:dyDescent="0.25">
      <c r="A328" s="12">
        <v>518</v>
      </c>
      <c r="B328" s="23" t="s">
        <v>711</v>
      </c>
      <c r="C328" s="3" t="s">
        <v>3</v>
      </c>
      <c r="D328" s="48" t="s">
        <v>2982</v>
      </c>
      <c r="E328" s="3" t="s">
        <v>394</v>
      </c>
      <c r="F328" s="40" t="s">
        <v>712</v>
      </c>
      <c r="G328" s="3" t="s">
        <v>713</v>
      </c>
      <c r="H328" s="3" t="s">
        <v>2981</v>
      </c>
      <c r="I328" s="19">
        <v>44838</v>
      </c>
      <c r="J328" s="7" t="str">
        <f t="shared" ca="1" si="9"/>
        <v>Vencido</v>
      </c>
      <c r="K328" s="7"/>
    </row>
    <row r="329" spans="1:11" ht="240" x14ac:dyDescent="0.25">
      <c r="A329" s="12">
        <v>519</v>
      </c>
      <c r="B329" s="23" t="s">
        <v>868</v>
      </c>
      <c r="C329" s="3" t="s">
        <v>64</v>
      </c>
      <c r="D329" s="48" t="s">
        <v>2908</v>
      </c>
      <c r="E329" s="3" t="s">
        <v>407</v>
      </c>
      <c r="F329" s="40" t="s">
        <v>1147</v>
      </c>
      <c r="G329" s="3" t="s">
        <v>2927</v>
      </c>
      <c r="H329" s="3" t="s">
        <v>2937</v>
      </c>
      <c r="I329" s="8">
        <v>45021</v>
      </c>
      <c r="J329" s="7" t="str">
        <f t="shared" ca="1" si="9"/>
        <v>Vigente</v>
      </c>
      <c r="K329" s="9" t="s">
        <v>2928</v>
      </c>
    </row>
    <row r="330" spans="1:11" ht="55.5" customHeight="1" x14ac:dyDescent="0.25">
      <c r="A330" s="12">
        <v>520</v>
      </c>
      <c r="B330" s="23" t="s">
        <v>714</v>
      </c>
      <c r="C330" s="3" t="s">
        <v>3</v>
      </c>
      <c r="D330" s="48" t="s">
        <v>7</v>
      </c>
      <c r="E330" s="3" t="s">
        <v>1544</v>
      </c>
      <c r="F330" s="40" t="s">
        <v>735</v>
      </c>
      <c r="G330" s="3" t="s">
        <v>715</v>
      </c>
      <c r="H330" s="3" t="s">
        <v>2349</v>
      </c>
      <c r="I330" s="8">
        <v>43593</v>
      </c>
      <c r="J330" s="7" t="str">
        <f t="shared" ca="1" si="9"/>
        <v>Vencido</v>
      </c>
      <c r="K330" s="7"/>
    </row>
    <row r="331" spans="1:11" ht="36.75" customHeight="1" x14ac:dyDescent="0.25">
      <c r="A331" s="12">
        <v>521</v>
      </c>
      <c r="B331" s="23" t="s">
        <v>994</v>
      </c>
      <c r="C331" s="3" t="s">
        <v>3</v>
      </c>
      <c r="D331" s="48" t="s">
        <v>74</v>
      </c>
      <c r="E331" s="3" t="s">
        <v>394</v>
      </c>
      <c r="F331" s="40" t="s">
        <v>2764</v>
      </c>
      <c r="G331" s="3" t="s">
        <v>995</v>
      </c>
      <c r="H331" s="3" t="s">
        <v>1148</v>
      </c>
      <c r="I331" s="8">
        <v>41649</v>
      </c>
      <c r="J331" s="7" t="s">
        <v>1472</v>
      </c>
      <c r="K331" s="7" t="s">
        <v>2763</v>
      </c>
    </row>
    <row r="332" spans="1:11" ht="72" customHeight="1" x14ac:dyDescent="0.25">
      <c r="A332" s="12">
        <v>522</v>
      </c>
      <c r="B332" s="23" t="s">
        <v>188</v>
      </c>
      <c r="C332" s="3" t="s">
        <v>3</v>
      </c>
      <c r="D332" s="48" t="s">
        <v>411</v>
      </c>
      <c r="E332" s="3" t="s">
        <v>394</v>
      </c>
      <c r="F332" s="40" t="s">
        <v>189</v>
      </c>
      <c r="G332" s="3" t="s">
        <v>190</v>
      </c>
      <c r="H332" s="2" t="s">
        <v>2657</v>
      </c>
      <c r="I332" s="8">
        <v>44294</v>
      </c>
      <c r="J332" s="7" t="s">
        <v>1472</v>
      </c>
      <c r="K332" s="72" t="s">
        <v>2658</v>
      </c>
    </row>
    <row r="333" spans="1:11" ht="61.5" customHeight="1" x14ac:dyDescent="0.25">
      <c r="A333" s="12">
        <v>523</v>
      </c>
      <c r="B333" s="23" t="s">
        <v>191</v>
      </c>
      <c r="C333" s="3" t="s">
        <v>3</v>
      </c>
      <c r="D333" s="48" t="s">
        <v>3054</v>
      </c>
      <c r="E333" s="56" t="s">
        <v>394</v>
      </c>
      <c r="F333" s="40" t="s">
        <v>3056</v>
      </c>
      <c r="G333" s="3" t="s">
        <v>1297</v>
      </c>
      <c r="H333" s="3" t="s">
        <v>3055</v>
      </c>
      <c r="I333" s="8">
        <v>45108</v>
      </c>
      <c r="J333" s="7" t="str">
        <f t="shared" ca="1" si="9"/>
        <v>Vigente</v>
      </c>
      <c r="K333" s="7"/>
    </row>
    <row r="334" spans="1:11" ht="63" customHeight="1" x14ac:dyDescent="0.25">
      <c r="A334" s="12">
        <v>524</v>
      </c>
      <c r="B334" s="23" t="s">
        <v>1299</v>
      </c>
      <c r="C334" s="3" t="s">
        <v>3</v>
      </c>
      <c r="D334" s="48" t="s">
        <v>3031</v>
      </c>
      <c r="E334" s="56" t="s">
        <v>402</v>
      </c>
      <c r="F334" s="40" t="s">
        <v>3032</v>
      </c>
      <c r="G334" s="3" t="s">
        <v>3033</v>
      </c>
      <c r="H334" s="3" t="s">
        <v>3034</v>
      </c>
      <c r="I334" s="8">
        <v>45091</v>
      </c>
      <c r="J334" s="7" t="str">
        <f t="shared" ca="1" si="9"/>
        <v>Vigente</v>
      </c>
      <c r="K334" s="7"/>
    </row>
    <row r="335" spans="1:11" ht="51" customHeight="1" x14ac:dyDescent="0.25">
      <c r="A335" s="12">
        <v>525</v>
      </c>
      <c r="B335" s="23" t="s">
        <v>1667</v>
      </c>
      <c r="C335" s="3" t="s">
        <v>3</v>
      </c>
      <c r="D335" s="48" t="s">
        <v>3052</v>
      </c>
      <c r="E335" s="56" t="s">
        <v>394</v>
      </c>
      <c r="F335" s="40" t="s">
        <v>1668</v>
      </c>
      <c r="G335" s="29" t="s">
        <v>1670</v>
      </c>
      <c r="H335" s="3" t="s">
        <v>3053</v>
      </c>
      <c r="I335" s="8">
        <v>45108</v>
      </c>
      <c r="J335" s="7" t="str">
        <f t="shared" ca="1" si="9"/>
        <v>Vigente</v>
      </c>
      <c r="K335" s="7"/>
    </row>
    <row r="336" spans="1:11" ht="80.25" customHeight="1" x14ac:dyDescent="0.25">
      <c r="A336" s="12">
        <v>527</v>
      </c>
      <c r="B336" s="23" t="s">
        <v>576</v>
      </c>
      <c r="C336" s="3" t="s">
        <v>50</v>
      </c>
      <c r="D336" s="48" t="s">
        <v>411</v>
      </c>
      <c r="E336" s="56" t="s">
        <v>402</v>
      </c>
      <c r="F336" s="40" t="s">
        <v>1669</v>
      </c>
      <c r="G336" s="3" t="s">
        <v>1265</v>
      </c>
      <c r="H336" s="3" t="s">
        <v>3023</v>
      </c>
      <c r="I336" s="8" t="s">
        <v>1472</v>
      </c>
      <c r="J336" s="7" t="s">
        <v>1472</v>
      </c>
      <c r="K336" s="7" t="s">
        <v>3022</v>
      </c>
    </row>
    <row r="337" spans="1:11" ht="80.25" customHeight="1" x14ac:dyDescent="0.25">
      <c r="A337" s="12">
        <v>528</v>
      </c>
      <c r="B337" s="23" t="s">
        <v>2253</v>
      </c>
      <c r="C337" s="3" t="s">
        <v>3</v>
      </c>
      <c r="D337" s="48" t="s">
        <v>1950</v>
      </c>
      <c r="E337" s="56" t="s">
        <v>391</v>
      </c>
      <c r="F337" s="40" t="s">
        <v>2254</v>
      </c>
      <c r="G337" s="3" t="s">
        <v>2255</v>
      </c>
      <c r="H337" s="3" t="s">
        <v>2257</v>
      </c>
      <c r="I337" s="8">
        <v>43537</v>
      </c>
      <c r="J337" s="7" t="str">
        <f t="shared" ref="J337" ca="1" si="10">IF(I337&lt;TODAY(),"Vencido","Vigente")</f>
        <v>Vencido</v>
      </c>
      <c r="K337" s="7"/>
    </row>
    <row r="338" spans="1:11" ht="80.25" customHeight="1" x14ac:dyDescent="0.25">
      <c r="A338" s="12">
        <v>529</v>
      </c>
      <c r="B338" s="23" t="s">
        <v>2568</v>
      </c>
      <c r="C338" s="3" t="s">
        <v>3</v>
      </c>
      <c r="D338" s="48" t="s">
        <v>1950</v>
      </c>
      <c r="E338" s="56" t="s">
        <v>391</v>
      </c>
      <c r="F338" s="40" t="s">
        <v>2571</v>
      </c>
      <c r="G338" s="3" t="s">
        <v>2569</v>
      </c>
      <c r="H338" s="3" t="s">
        <v>2570</v>
      </c>
      <c r="I338" s="8">
        <v>43937</v>
      </c>
      <c r="J338" s="7" t="str">
        <f t="shared" ref="J338" ca="1" si="11">IF(I338&lt;TODAY(),"Vencido","Vigente")</f>
        <v>Vencido</v>
      </c>
      <c r="K338" s="7"/>
    </row>
    <row r="339" spans="1:11" ht="51" customHeight="1" x14ac:dyDescent="0.25">
      <c r="A339" s="12">
        <v>530</v>
      </c>
      <c r="B339" s="23" t="s">
        <v>192</v>
      </c>
      <c r="C339" s="3" t="s">
        <v>50</v>
      </c>
      <c r="D339" s="48" t="s">
        <v>515</v>
      </c>
      <c r="E339" s="56" t="s">
        <v>402</v>
      </c>
      <c r="F339" s="40" t="s">
        <v>2983</v>
      </c>
      <c r="G339" s="3" t="s">
        <v>1266</v>
      </c>
      <c r="H339" s="3" t="s">
        <v>2256</v>
      </c>
      <c r="I339" s="8">
        <v>43181</v>
      </c>
      <c r="J339" s="7" t="str">
        <f t="shared" ca="1" si="9"/>
        <v>Vencido</v>
      </c>
      <c r="K339" s="7"/>
    </row>
    <row r="340" spans="1:11" ht="74.25" customHeight="1" x14ac:dyDescent="0.25">
      <c r="A340" s="12">
        <v>531</v>
      </c>
      <c r="B340" s="23" t="s">
        <v>1267</v>
      </c>
      <c r="C340" s="3" t="s">
        <v>3</v>
      </c>
      <c r="D340" s="48" t="s">
        <v>74</v>
      </c>
      <c r="E340" s="56" t="s">
        <v>394</v>
      </c>
      <c r="F340" s="40" t="s">
        <v>1290</v>
      </c>
      <c r="G340" s="3" t="s">
        <v>1268</v>
      </c>
      <c r="H340" s="3" t="s">
        <v>1269</v>
      </c>
      <c r="I340" s="8">
        <v>41615</v>
      </c>
      <c r="J340" s="7" t="str">
        <f t="shared" ca="1" si="9"/>
        <v>Vencido</v>
      </c>
      <c r="K340" s="7"/>
    </row>
    <row r="341" spans="1:11" ht="56.25" customHeight="1" x14ac:dyDescent="0.25">
      <c r="A341" s="12">
        <v>532</v>
      </c>
      <c r="B341" s="23" t="s">
        <v>1270</v>
      </c>
      <c r="C341" s="3" t="s">
        <v>3</v>
      </c>
      <c r="D341" s="48" t="s">
        <v>74</v>
      </c>
      <c r="E341" s="56" t="s">
        <v>391</v>
      </c>
      <c r="F341" s="40" t="s">
        <v>1271</v>
      </c>
      <c r="G341" s="3" t="s">
        <v>1754</v>
      </c>
      <c r="H341" s="3" t="s">
        <v>1755</v>
      </c>
      <c r="I341" s="38">
        <v>42816</v>
      </c>
      <c r="J341" s="7" t="str">
        <f t="shared" ca="1" si="9"/>
        <v>Vencido</v>
      </c>
      <c r="K341" s="7"/>
    </row>
    <row r="342" spans="1:11" ht="36" customHeight="1" x14ac:dyDescent="0.25">
      <c r="A342" s="12">
        <v>533</v>
      </c>
      <c r="B342" s="23" t="s">
        <v>996</v>
      </c>
      <c r="C342" s="3" t="s">
        <v>89</v>
      </c>
      <c r="D342" s="48" t="s">
        <v>74</v>
      </c>
      <c r="E342" s="3" t="s">
        <v>391</v>
      </c>
      <c r="F342" s="40" t="s">
        <v>1149</v>
      </c>
      <c r="G342" s="3" t="s">
        <v>997</v>
      </c>
      <c r="H342" s="3" t="s">
        <v>1832</v>
      </c>
      <c r="I342" s="8">
        <v>42950</v>
      </c>
      <c r="J342" s="7" t="str">
        <f t="shared" ca="1" si="9"/>
        <v>Vencido</v>
      </c>
      <c r="K342" s="7" t="s">
        <v>1298</v>
      </c>
    </row>
    <row r="343" spans="1:11" ht="39" customHeight="1" x14ac:dyDescent="0.25">
      <c r="A343" s="12">
        <v>534</v>
      </c>
      <c r="B343" s="23" t="s">
        <v>438</v>
      </c>
      <c r="C343" s="3" t="s">
        <v>89</v>
      </c>
      <c r="D343" s="48" t="s">
        <v>3220</v>
      </c>
      <c r="E343" s="3" t="s">
        <v>388</v>
      </c>
      <c r="F343" s="40" t="s">
        <v>439</v>
      </c>
      <c r="G343" s="3" t="s">
        <v>193</v>
      </c>
      <c r="H343" s="2" t="s">
        <v>3221</v>
      </c>
      <c r="I343" s="8">
        <v>45232</v>
      </c>
      <c r="J343" s="7" t="str">
        <f t="shared" ca="1" si="9"/>
        <v>Vigente</v>
      </c>
      <c r="K343" s="7"/>
    </row>
    <row r="344" spans="1:11" ht="53.25" customHeight="1" x14ac:dyDescent="0.25">
      <c r="A344" s="12">
        <v>535</v>
      </c>
      <c r="B344" s="23" t="s">
        <v>998</v>
      </c>
      <c r="C344" s="3" t="s">
        <v>89</v>
      </c>
      <c r="D344" s="48" t="s">
        <v>123</v>
      </c>
      <c r="E344" s="3" t="s">
        <v>391</v>
      </c>
      <c r="F344" s="40" t="s">
        <v>1150</v>
      </c>
      <c r="G344" s="3" t="s">
        <v>999</v>
      </c>
      <c r="H344" s="3" t="s">
        <v>1000</v>
      </c>
      <c r="I344" s="8">
        <v>41689</v>
      </c>
      <c r="J344" s="7" t="str">
        <f t="shared" ca="1" si="9"/>
        <v>Vencido</v>
      </c>
      <c r="K344" s="7"/>
    </row>
    <row r="345" spans="1:11" ht="44.25" customHeight="1" x14ac:dyDescent="0.25">
      <c r="A345" s="12">
        <v>536</v>
      </c>
      <c r="B345" s="23" t="s">
        <v>1001</v>
      </c>
      <c r="C345" s="3" t="s">
        <v>89</v>
      </c>
      <c r="D345" s="48" t="s">
        <v>74</v>
      </c>
      <c r="E345" s="3" t="s">
        <v>409</v>
      </c>
      <c r="F345" s="40" t="s">
        <v>1151</v>
      </c>
      <c r="G345" s="3" t="s">
        <v>1002</v>
      </c>
      <c r="H345" s="3" t="s">
        <v>1003</v>
      </c>
      <c r="I345" s="8">
        <v>41699</v>
      </c>
      <c r="J345" s="7" t="str">
        <f t="shared" ca="1" si="9"/>
        <v>Vencido</v>
      </c>
      <c r="K345" s="7"/>
    </row>
    <row r="346" spans="1:11" ht="63.75" customHeight="1" x14ac:dyDescent="0.25">
      <c r="A346" s="12">
        <v>538</v>
      </c>
      <c r="B346" s="23" t="s">
        <v>716</v>
      </c>
      <c r="C346" s="3" t="s">
        <v>3</v>
      </c>
      <c r="D346" s="48" t="s">
        <v>3114</v>
      </c>
      <c r="E346" s="3" t="s">
        <v>394</v>
      </c>
      <c r="F346" s="40" t="s">
        <v>3115</v>
      </c>
      <c r="G346" s="3" t="s">
        <v>717</v>
      </c>
      <c r="H346" s="3" t="s">
        <v>3116</v>
      </c>
      <c r="I346" s="8">
        <v>45078</v>
      </c>
      <c r="J346" s="7" t="str">
        <f t="shared" ca="1" si="9"/>
        <v>Vigente</v>
      </c>
      <c r="K346" s="7"/>
    </row>
    <row r="347" spans="1:11" ht="43.5" customHeight="1" x14ac:dyDescent="0.25">
      <c r="A347" s="12">
        <v>539</v>
      </c>
      <c r="B347" s="23" t="s">
        <v>718</v>
      </c>
      <c r="C347" s="3" t="s">
        <v>3</v>
      </c>
      <c r="D347" s="48" t="s">
        <v>514</v>
      </c>
      <c r="E347" s="3" t="s">
        <v>391</v>
      </c>
      <c r="F347" s="40" t="s">
        <v>736</v>
      </c>
      <c r="G347" s="3" t="s">
        <v>719</v>
      </c>
      <c r="H347" s="3" t="s">
        <v>720</v>
      </c>
      <c r="I347" s="8">
        <v>42367</v>
      </c>
      <c r="J347" s="7" t="str">
        <f t="shared" ca="1" si="9"/>
        <v>Vencido</v>
      </c>
      <c r="K347" s="7"/>
    </row>
    <row r="348" spans="1:11" ht="43.5" customHeight="1" x14ac:dyDescent="0.25">
      <c r="A348" s="12">
        <v>540</v>
      </c>
      <c r="B348" s="23" t="s">
        <v>2384</v>
      </c>
      <c r="C348" s="2" t="s">
        <v>3</v>
      </c>
      <c r="D348" s="52" t="s">
        <v>514</v>
      </c>
      <c r="E348" s="2" t="s">
        <v>388</v>
      </c>
      <c r="F348" s="41" t="s">
        <v>2385</v>
      </c>
      <c r="G348" s="2" t="s">
        <v>2386</v>
      </c>
      <c r="H348" s="2" t="s">
        <v>2387</v>
      </c>
      <c r="I348" s="5">
        <v>43480</v>
      </c>
      <c r="J348" s="7" t="str">
        <f t="shared" ca="1" si="9"/>
        <v>Vencido</v>
      </c>
      <c r="K348" s="7"/>
    </row>
    <row r="349" spans="1:11" ht="43.5" customHeight="1" x14ac:dyDescent="0.25">
      <c r="A349" s="12">
        <v>541</v>
      </c>
      <c r="B349" s="23" t="s">
        <v>2276</v>
      </c>
      <c r="C349" s="3" t="s">
        <v>3</v>
      </c>
      <c r="D349" s="48" t="s">
        <v>523</v>
      </c>
      <c r="E349" s="3" t="s">
        <v>391</v>
      </c>
      <c r="F349" s="40" t="s">
        <v>2279</v>
      </c>
      <c r="G349" s="3" t="s">
        <v>2277</v>
      </c>
      <c r="H349" s="3" t="s">
        <v>2278</v>
      </c>
      <c r="I349" s="8">
        <v>43487</v>
      </c>
      <c r="J349" s="7" t="str">
        <f t="shared" ref="J349" ca="1" si="12">IF(I349&lt;TODAY(),"Vencido","Vigente")</f>
        <v>Vencido</v>
      </c>
      <c r="K349" s="7" t="s">
        <v>1298</v>
      </c>
    </row>
    <row r="350" spans="1:11" ht="42" customHeight="1" x14ac:dyDescent="0.25">
      <c r="A350" s="12">
        <v>542</v>
      </c>
      <c r="B350" s="23" t="s">
        <v>1963</v>
      </c>
      <c r="C350" s="3" t="s">
        <v>3</v>
      </c>
      <c r="D350" s="48" t="s">
        <v>1144</v>
      </c>
      <c r="E350" s="3" t="s">
        <v>1829</v>
      </c>
      <c r="F350" s="40" t="s">
        <v>1964</v>
      </c>
      <c r="G350" s="3" t="s">
        <v>1965</v>
      </c>
      <c r="H350" s="2" t="s">
        <v>1966</v>
      </c>
      <c r="I350" s="8">
        <v>43130</v>
      </c>
      <c r="J350" s="7" t="str">
        <f t="shared" ref="J350" ca="1" si="13">IF(I350&lt;TODAY(),"Vencido","Vigente")</f>
        <v>Vencido</v>
      </c>
      <c r="K350" s="7"/>
    </row>
    <row r="351" spans="1:11" ht="42" customHeight="1" x14ac:dyDescent="0.25">
      <c r="A351" s="12">
        <v>543</v>
      </c>
      <c r="B351" s="23" t="s">
        <v>440</v>
      </c>
      <c r="C351" s="3" t="s">
        <v>3</v>
      </c>
      <c r="D351" s="48" t="s">
        <v>123</v>
      </c>
      <c r="E351" s="3" t="s">
        <v>409</v>
      </c>
      <c r="F351" s="40" t="s">
        <v>2848</v>
      </c>
      <c r="G351" s="3" t="s">
        <v>2851</v>
      </c>
      <c r="H351" s="2" t="s">
        <v>2849</v>
      </c>
      <c r="I351" s="8">
        <v>44888</v>
      </c>
      <c r="J351" s="7" t="str">
        <f t="shared" ca="1" si="9"/>
        <v>Vigente</v>
      </c>
      <c r="K351" s="7"/>
    </row>
    <row r="352" spans="1:11" ht="40.5" customHeight="1" x14ac:dyDescent="0.25">
      <c r="A352" s="12">
        <v>544</v>
      </c>
      <c r="B352" s="23" t="s">
        <v>1004</v>
      </c>
      <c r="C352" s="3" t="s">
        <v>3</v>
      </c>
      <c r="D352" s="48" t="s">
        <v>63</v>
      </c>
      <c r="E352" s="3" t="s">
        <v>394</v>
      </c>
      <c r="F352" s="40" t="s">
        <v>1005</v>
      </c>
      <c r="G352" s="3" t="s">
        <v>1006</v>
      </c>
      <c r="H352" s="3" t="s">
        <v>1007</v>
      </c>
      <c r="I352" s="8">
        <v>41704</v>
      </c>
      <c r="J352" s="7" t="str">
        <f t="shared" ca="1" si="9"/>
        <v>Vencido</v>
      </c>
      <c r="K352" s="7"/>
    </row>
    <row r="353" spans="1:11" ht="49.5" customHeight="1" x14ac:dyDescent="0.25">
      <c r="A353" s="12">
        <v>545</v>
      </c>
      <c r="B353" s="23" t="s">
        <v>1008</v>
      </c>
      <c r="C353" s="3" t="s">
        <v>3</v>
      </c>
      <c r="D353" s="48" t="s">
        <v>123</v>
      </c>
      <c r="E353" s="3" t="s">
        <v>391</v>
      </c>
      <c r="F353" s="40" t="s">
        <v>1009</v>
      </c>
      <c r="G353" s="3" t="s">
        <v>1010</v>
      </c>
      <c r="H353" s="3" t="s">
        <v>2496</v>
      </c>
      <c r="I353" s="8">
        <v>43658</v>
      </c>
      <c r="J353" s="7" t="str">
        <f t="shared" ca="1" si="9"/>
        <v>Vencido</v>
      </c>
      <c r="K353" s="7" t="s">
        <v>1298</v>
      </c>
    </row>
    <row r="354" spans="1:11" ht="78.75" customHeight="1" x14ac:dyDescent="0.25">
      <c r="A354" s="12">
        <v>546</v>
      </c>
      <c r="B354" s="23" t="s">
        <v>194</v>
      </c>
      <c r="C354" s="3" t="s">
        <v>3</v>
      </c>
      <c r="D354" s="48" t="s">
        <v>2463</v>
      </c>
      <c r="E354" s="3" t="s">
        <v>409</v>
      </c>
      <c r="F354" s="40" t="s">
        <v>441</v>
      </c>
      <c r="G354" s="3" t="s">
        <v>195</v>
      </c>
      <c r="H354" s="2" t="s">
        <v>2464</v>
      </c>
      <c r="I354" s="8">
        <v>43783</v>
      </c>
      <c r="J354" s="7" t="str">
        <f t="shared" ca="1" si="9"/>
        <v>Vencido</v>
      </c>
      <c r="K354" s="7"/>
    </row>
    <row r="355" spans="1:11" ht="108.75" customHeight="1" x14ac:dyDescent="0.25">
      <c r="A355" s="12">
        <v>547</v>
      </c>
      <c r="B355" s="23" t="s">
        <v>147</v>
      </c>
      <c r="C355" s="3" t="s">
        <v>61</v>
      </c>
      <c r="D355" s="48" t="s">
        <v>3171</v>
      </c>
      <c r="E355" s="3" t="s">
        <v>402</v>
      </c>
      <c r="F355" s="40" t="s">
        <v>3170</v>
      </c>
      <c r="G355" s="3" t="s">
        <v>1011</v>
      </c>
      <c r="H355" s="3" t="s">
        <v>3169</v>
      </c>
      <c r="I355" s="8">
        <v>45183</v>
      </c>
      <c r="J355" s="7" t="str">
        <f t="shared" ca="1" si="9"/>
        <v>Vigente</v>
      </c>
      <c r="K355" s="7"/>
    </row>
    <row r="356" spans="1:11" ht="64.5" customHeight="1" x14ac:dyDescent="0.25">
      <c r="A356" s="12">
        <v>549</v>
      </c>
      <c r="B356" s="23" t="s">
        <v>721</v>
      </c>
      <c r="C356" s="3" t="s">
        <v>89</v>
      </c>
      <c r="D356" s="48" t="s">
        <v>74</v>
      </c>
      <c r="E356" s="3" t="s">
        <v>1544</v>
      </c>
      <c r="F356" s="40" t="s">
        <v>722</v>
      </c>
      <c r="G356" s="3" t="s">
        <v>723</v>
      </c>
      <c r="H356" s="3" t="s">
        <v>2905</v>
      </c>
      <c r="I356" s="8">
        <v>43592</v>
      </c>
      <c r="J356" s="7" t="str">
        <f t="shared" ca="1" si="9"/>
        <v>Vencido</v>
      </c>
      <c r="K356" s="7"/>
    </row>
    <row r="357" spans="1:11" ht="46.5" customHeight="1" x14ac:dyDescent="0.25">
      <c r="A357" s="12">
        <v>550</v>
      </c>
      <c r="B357" s="23" t="s">
        <v>724</v>
      </c>
      <c r="C357" s="3" t="s">
        <v>89</v>
      </c>
      <c r="D357" s="48" t="s">
        <v>1144</v>
      </c>
      <c r="E357" s="3" t="s">
        <v>1544</v>
      </c>
      <c r="F357" s="40" t="s">
        <v>737</v>
      </c>
      <c r="G357" s="3" t="s">
        <v>725</v>
      </c>
      <c r="H357" s="3" t="s">
        <v>726</v>
      </c>
      <c r="I357" s="8">
        <v>42367</v>
      </c>
      <c r="J357" s="7" t="str">
        <f t="shared" ca="1" si="9"/>
        <v>Vencido</v>
      </c>
      <c r="K357" s="7"/>
    </row>
    <row r="358" spans="1:11" ht="46.5" customHeight="1" x14ac:dyDescent="0.25">
      <c r="A358" s="12">
        <v>551</v>
      </c>
      <c r="B358" s="32" t="s">
        <v>1659</v>
      </c>
      <c r="C358" s="3" t="s">
        <v>89</v>
      </c>
      <c r="D358" s="48" t="s">
        <v>411</v>
      </c>
      <c r="E358" s="3" t="s">
        <v>394</v>
      </c>
      <c r="F358" s="43" t="s">
        <v>1671</v>
      </c>
      <c r="G358" s="3" t="s">
        <v>1672</v>
      </c>
      <c r="H358" s="3" t="s">
        <v>2233</v>
      </c>
      <c r="I358" s="8">
        <v>43482</v>
      </c>
      <c r="J358" s="7" t="str">
        <f t="shared" ca="1" si="9"/>
        <v>Vencido</v>
      </c>
      <c r="K358" s="7" t="s">
        <v>1298</v>
      </c>
    </row>
    <row r="359" spans="1:11" ht="76.5" customHeight="1" x14ac:dyDescent="0.25">
      <c r="A359" s="12">
        <v>552</v>
      </c>
      <c r="B359" s="23" t="s">
        <v>1012</v>
      </c>
      <c r="C359" s="3" t="s">
        <v>1013</v>
      </c>
      <c r="D359" s="48" t="s">
        <v>74</v>
      </c>
      <c r="E359" s="3" t="s">
        <v>391</v>
      </c>
      <c r="F359" s="40" t="s">
        <v>2694</v>
      </c>
      <c r="G359" s="3" t="s">
        <v>1014</v>
      </c>
      <c r="H359" s="3" t="s">
        <v>1015</v>
      </c>
      <c r="I359" s="8">
        <v>41772</v>
      </c>
      <c r="J359" s="7"/>
      <c r="K359" s="7"/>
    </row>
    <row r="360" spans="1:11" ht="42" customHeight="1" x14ac:dyDescent="0.25">
      <c r="A360" s="12">
        <v>553</v>
      </c>
      <c r="B360" s="23" t="s">
        <v>1016</v>
      </c>
      <c r="C360" s="3" t="s">
        <v>3</v>
      </c>
      <c r="D360" s="48" t="s">
        <v>74</v>
      </c>
      <c r="E360" s="3" t="s">
        <v>394</v>
      </c>
      <c r="F360" s="40" t="s">
        <v>1017</v>
      </c>
      <c r="G360" s="3" t="s">
        <v>1018</v>
      </c>
      <c r="H360" s="3" t="s">
        <v>2455</v>
      </c>
      <c r="I360" s="8">
        <v>43398</v>
      </c>
      <c r="J360" s="7" t="s">
        <v>1472</v>
      </c>
      <c r="K360" s="39" t="s">
        <v>2454</v>
      </c>
    </row>
    <row r="361" spans="1:11" ht="47.25" customHeight="1" x14ac:dyDescent="0.25">
      <c r="A361" s="12">
        <v>554</v>
      </c>
      <c r="B361" s="23" t="s">
        <v>1019</v>
      </c>
      <c r="C361" s="3" t="s">
        <v>3</v>
      </c>
      <c r="D361" s="48" t="s">
        <v>514</v>
      </c>
      <c r="E361" s="3" t="s">
        <v>394</v>
      </c>
      <c r="F361" s="40" t="s">
        <v>1020</v>
      </c>
      <c r="G361" s="3" t="s">
        <v>1021</v>
      </c>
      <c r="H361" s="3" t="s">
        <v>1022</v>
      </c>
      <c r="I361" s="8">
        <v>41800</v>
      </c>
      <c r="J361" s="7" t="str">
        <f t="shared" ca="1" si="9"/>
        <v>Vencido</v>
      </c>
      <c r="K361" s="7"/>
    </row>
    <row r="362" spans="1:11" ht="58.5" customHeight="1" x14ac:dyDescent="0.25">
      <c r="A362" s="12">
        <v>555</v>
      </c>
      <c r="B362" s="23" t="s">
        <v>1023</v>
      </c>
      <c r="C362" s="3" t="s">
        <v>3</v>
      </c>
      <c r="D362" s="48" t="s">
        <v>514</v>
      </c>
      <c r="E362" s="3" t="s">
        <v>394</v>
      </c>
      <c r="F362" s="40" t="s">
        <v>1152</v>
      </c>
      <c r="G362" s="3" t="s">
        <v>1024</v>
      </c>
      <c r="H362" s="3" t="s">
        <v>2664</v>
      </c>
      <c r="I362" s="8">
        <v>44294</v>
      </c>
      <c r="J362" s="7" t="s">
        <v>1472</v>
      </c>
      <c r="K362" s="39" t="s">
        <v>2663</v>
      </c>
    </row>
    <row r="363" spans="1:11" ht="50.25" customHeight="1" x14ac:dyDescent="0.25">
      <c r="A363" s="12">
        <v>556</v>
      </c>
      <c r="B363" s="23" t="s">
        <v>1025</v>
      </c>
      <c r="C363" s="3" t="s">
        <v>3</v>
      </c>
      <c r="D363" s="48" t="s">
        <v>514</v>
      </c>
      <c r="E363" s="3" t="s">
        <v>391</v>
      </c>
      <c r="F363" s="40" t="s">
        <v>1677</v>
      </c>
      <c r="G363" s="3" t="s">
        <v>1026</v>
      </c>
      <c r="H363" s="3" t="s">
        <v>2113</v>
      </c>
      <c r="I363" s="8">
        <v>43270</v>
      </c>
      <c r="J363" s="7" t="str">
        <f t="shared" ca="1" si="9"/>
        <v>Vencido</v>
      </c>
      <c r="K363" s="7" t="s">
        <v>1298</v>
      </c>
    </row>
    <row r="364" spans="1:11" ht="46.5" customHeight="1" x14ac:dyDescent="0.25">
      <c r="A364" s="12">
        <v>557</v>
      </c>
      <c r="B364" s="23" t="s">
        <v>1027</v>
      </c>
      <c r="C364" s="3" t="s">
        <v>3</v>
      </c>
      <c r="D364" s="48" t="s">
        <v>411</v>
      </c>
      <c r="E364" s="3" t="s">
        <v>394</v>
      </c>
      <c r="F364" s="40" t="s">
        <v>1153</v>
      </c>
      <c r="G364" s="3" t="s">
        <v>1028</v>
      </c>
      <c r="H364" s="3" t="s">
        <v>1885</v>
      </c>
      <c r="I364" s="8">
        <v>42829</v>
      </c>
      <c r="J364" s="7" t="str">
        <f t="shared" ca="1" si="9"/>
        <v>Vencido</v>
      </c>
      <c r="K364" s="7"/>
    </row>
    <row r="365" spans="1:11" ht="69.75" customHeight="1" x14ac:dyDescent="0.25">
      <c r="A365" s="12">
        <v>558</v>
      </c>
      <c r="B365" s="23" t="s">
        <v>1029</v>
      </c>
      <c r="C365" s="3" t="s">
        <v>3</v>
      </c>
      <c r="D365" s="48" t="s">
        <v>123</v>
      </c>
      <c r="E365" s="3" t="s">
        <v>1136</v>
      </c>
      <c r="F365" s="40" t="s">
        <v>1154</v>
      </c>
      <c r="G365" s="3" t="s">
        <v>1030</v>
      </c>
      <c r="H365" s="3" t="s">
        <v>1031</v>
      </c>
      <c r="I365" s="8">
        <v>41920</v>
      </c>
      <c r="J365" s="7" t="str">
        <f t="shared" ca="1" si="9"/>
        <v>Vencido</v>
      </c>
      <c r="K365" s="7"/>
    </row>
    <row r="366" spans="1:11" ht="30" customHeight="1" x14ac:dyDescent="0.25">
      <c r="A366" s="13">
        <v>560</v>
      </c>
      <c r="B366" s="33" t="s">
        <v>1032</v>
      </c>
      <c r="C366" s="6" t="s">
        <v>3</v>
      </c>
      <c r="D366" s="48" t="s">
        <v>1664</v>
      </c>
      <c r="E366" s="3" t="s">
        <v>391</v>
      </c>
      <c r="F366" s="44" t="s">
        <v>1033</v>
      </c>
      <c r="G366" s="6" t="s">
        <v>1034</v>
      </c>
      <c r="H366" s="6" t="s">
        <v>1840</v>
      </c>
      <c r="I366" s="8">
        <v>42830</v>
      </c>
      <c r="J366" s="7" t="str">
        <f t="shared" ca="1" si="9"/>
        <v>Vencido</v>
      </c>
      <c r="K366" s="7"/>
    </row>
    <row r="367" spans="1:11" ht="45" customHeight="1" x14ac:dyDescent="0.25">
      <c r="A367" s="12">
        <v>561</v>
      </c>
      <c r="B367" s="23" t="s">
        <v>1291</v>
      </c>
      <c r="C367" s="3" t="s">
        <v>3</v>
      </c>
      <c r="D367" s="48" t="s">
        <v>74</v>
      </c>
      <c r="E367" s="56" t="s">
        <v>391</v>
      </c>
      <c r="F367" s="40" t="s">
        <v>1272</v>
      </c>
      <c r="G367" s="3" t="s">
        <v>1273</v>
      </c>
      <c r="H367" s="3" t="s">
        <v>2050</v>
      </c>
      <c r="I367" s="37">
        <v>43168</v>
      </c>
      <c r="J367" s="7" t="str">
        <f t="shared" ca="1" si="9"/>
        <v>Vencido</v>
      </c>
      <c r="K367" s="7" t="s">
        <v>1298</v>
      </c>
    </row>
    <row r="368" spans="1:11" ht="33.75" customHeight="1" x14ac:dyDescent="0.25">
      <c r="A368" s="12">
        <v>562</v>
      </c>
      <c r="B368" s="23" t="s">
        <v>1035</v>
      </c>
      <c r="C368" s="3" t="s">
        <v>3</v>
      </c>
      <c r="D368" s="48" t="s">
        <v>74</v>
      </c>
      <c r="E368" s="3" t="s">
        <v>391</v>
      </c>
      <c r="F368" s="40" t="s">
        <v>1036</v>
      </c>
      <c r="G368" s="3" t="s">
        <v>1037</v>
      </c>
      <c r="H368" s="3" t="s">
        <v>1704</v>
      </c>
      <c r="I368" s="8">
        <v>42757</v>
      </c>
      <c r="J368" s="7" t="str">
        <f t="shared" ca="1" si="9"/>
        <v>Vencido</v>
      </c>
      <c r="K368" s="7" t="s">
        <v>1298</v>
      </c>
    </row>
    <row r="369" spans="1:11" ht="35.25" customHeight="1" x14ac:dyDescent="0.25">
      <c r="A369" s="12">
        <v>563</v>
      </c>
      <c r="B369" s="23" t="s">
        <v>1038</v>
      </c>
      <c r="C369" s="3" t="s">
        <v>3</v>
      </c>
      <c r="D369" s="48" t="s">
        <v>1156</v>
      </c>
      <c r="E369" s="3" t="s">
        <v>391</v>
      </c>
      <c r="F369" s="40" t="s">
        <v>1155</v>
      </c>
      <c r="G369" s="3" t="s">
        <v>1039</v>
      </c>
      <c r="H369" s="3" t="s">
        <v>1836</v>
      </c>
      <c r="I369" s="8">
        <v>42858</v>
      </c>
      <c r="J369" s="7" t="str">
        <f t="shared" ca="1" si="9"/>
        <v>Vencido</v>
      </c>
      <c r="K369" s="7" t="s">
        <v>1298</v>
      </c>
    </row>
    <row r="370" spans="1:11" ht="41.25" customHeight="1" x14ac:dyDescent="0.25">
      <c r="A370" s="12">
        <v>564</v>
      </c>
      <c r="B370" s="23" t="s">
        <v>196</v>
      </c>
      <c r="C370" s="3" t="s">
        <v>3</v>
      </c>
      <c r="D370" s="48" t="s">
        <v>74</v>
      </c>
      <c r="E370" s="3" t="s">
        <v>1544</v>
      </c>
      <c r="F370" s="40" t="s">
        <v>197</v>
      </c>
      <c r="G370" s="3" t="s">
        <v>198</v>
      </c>
      <c r="H370" s="2" t="s">
        <v>199</v>
      </c>
      <c r="I370" s="8">
        <v>42426</v>
      </c>
      <c r="J370" s="7" t="str">
        <f t="shared" ca="1" si="9"/>
        <v>Vencido</v>
      </c>
      <c r="K370" s="7" t="s">
        <v>1298</v>
      </c>
    </row>
    <row r="371" spans="1:11" ht="55.5" customHeight="1" x14ac:dyDescent="0.25">
      <c r="A371" s="12">
        <v>565</v>
      </c>
      <c r="B371" s="23" t="s">
        <v>1040</v>
      </c>
      <c r="C371" s="3" t="s">
        <v>3</v>
      </c>
      <c r="D371" s="48" t="s">
        <v>514</v>
      </c>
      <c r="E371" s="3" t="s">
        <v>391</v>
      </c>
      <c r="F371" s="40" t="s">
        <v>1041</v>
      </c>
      <c r="G371" s="3" t="s">
        <v>1042</v>
      </c>
      <c r="H371" s="3" t="s">
        <v>1967</v>
      </c>
      <c r="I371" s="8">
        <v>43130</v>
      </c>
      <c r="J371" s="7" t="str">
        <f t="shared" ca="1" si="9"/>
        <v>Vencido</v>
      </c>
      <c r="K371" s="7"/>
    </row>
    <row r="372" spans="1:11" ht="45" customHeight="1" x14ac:dyDescent="0.25">
      <c r="A372" s="12">
        <v>566</v>
      </c>
      <c r="B372" s="23" t="s">
        <v>1043</v>
      </c>
      <c r="C372" s="3" t="s">
        <v>89</v>
      </c>
      <c r="D372" s="48" t="s">
        <v>7</v>
      </c>
      <c r="E372" s="3" t="s">
        <v>1544</v>
      </c>
      <c r="F372" s="40" t="s">
        <v>1044</v>
      </c>
      <c r="G372" s="3" t="s">
        <v>1045</v>
      </c>
      <c r="H372" s="3" t="s">
        <v>2607</v>
      </c>
      <c r="I372" s="8">
        <v>44218</v>
      </c>
      <c r="J372" s="7" t="str">
        <f t="shared" ca="1" si="9"/>
        <v>Vencido</v>
      </c>
      <c r="K372" s="7"/>
    </row>
    <row r="373" spans="1:11" ht="58.5" customHeight="1" x14ac:dyDescent="0.25">
      <c r="A373" s="69">
        <v>567</v>
      </c>
      <c r="B373" s="34" t="s">
        <v>1157</v>
      </c>
      <c r="C373" s="10" t="s">
        <v>3</v>
      </c>
      <c r="D373" s="48" t="s">
        <v>1156</v>
      </c>
      <c r="E373" s="10" t="s">
        <v>388</v>
      </c>
      <c r="F373" s="45" t="s">
        <v>1046</v>
      </c>
      <c r="G373" s="10" t="s">
        <v>1047</v>
      </c>
      <c r="H373" s="10" t="s">
        <v>2581</v>
      </c>
      <c r="I373" s="11">
        <v>44119</v>
      </c>
      <c r="J373" s="7" t="str">
        <f t="shared" ca="1" si="9"/>
        <v>Vencido</v>
      </c>
      <c r="K373" s="7"/>
    </row>
    <row r="374" spans="1:11" ht="34.5" customHeight="1" x14ac:dyDescent="0.25">
      <c r="A374" s="12">
        <v>568</v>
      </c>
      <c r="B374" s="23" t="s">
        <v>200</v>
      </c>
      <c r="C374" s="3" t="s">
        <v>3</v>
      </c>
      <c r="D374" s="48" t="s">
        <v>514</v>
      </c>
      <c r="E374" s="3" t="s">
        <v>391</v>
      </c>
      <c r="F374" s="40" t="s">
        <v>201</v>
      </c>
      <c r="G374" s="3" t="s">
        <v>202</v>
      </c>
      <c r="H374" s="2" t="s">
        <v>203</v>
      </c>
      <c r="I374" s="8">
        <v>42519</v>
      </c>
      <c r="J374" s="7" t="str">
        <f t="shared" ca="1" si="9"/>
        <v>Vencido</v>
      </c>
      <c r="K374" s="7"/>
    </row>
    <row r="375" spans="1:11" ht="34.5" customHeight="1" x14ac:dyDescent="0.25">
      <c r="A375" s="12">
        <v>569</v>
      </c>
      <c r="B375" s="23" t="s">
        <v>1048</v>
      </c>
      <c r="C375" s="3" t="s">
        <v>3</v>
      </c>
      <c r="D375" s="48" t="s">
        <v>1144</v>
      </c>
      <c r="E375" s="3" t="s">
        <v>391</v>
      </c>
      <c r="F375" s="40" t="s">
        <v>1049</v>
      </c>
      <c r="G375" s="3" t="s">
        <v>1050</v>
      </c>
      <c r="H375" s="3" t="s">
        <v>1722</v>
      </c>
      <c r="I375" s="8">
        <v>42825</v>
      </c>
      <c r="J375" s="7" t="str">
        <f t="shared" ca="1" si="9"/>
        <v>Vencido</v>
      </c>
      <c r="K375" s="7" t="s">
        <v>1298</v>
      </c>
    </row>
    <row r="376" spans="1:11" ht="34.5" customHeight="1" x14ac:dyDescent="0.25">
      <c r="A376" s="12">
        <v>570</v>
      </c>
      <c r="B376" s="23" t="s">
        <v>1051</v>
      </c>
      <c r="C376" s="3" t="s">
        <v>3</v>
      </c>
      <c r="D376" s="48" t="s">
        <v>123</v>
      </c>
      <c r="E376" s="56" t="s">
        <v>1544</v>
      </c>
      <c r="F376" s="40" t="s">
        <v>1052</v>
      </c>
      <c r="G376" s="3" t="s">
        <v>1053</v>
      </c>
      <c r="H376" s="3" t="s">
        <v>1054</v>
      </c>
      <c r="I376" s="8">
        <v>41920</v>
      </c>
      <c r="J376" s="7" t="str">
        <f t="shared" ca="1" si="9"/>
        <v>Vencido</v>
      </c>
      <c r="K376" s="7"/>
    </row>
    <row r="377" spans="1:11" ht="34.5" customHeight="1" x14ac:dyDescent="0.25">
      <c r="A377" s="12">
        <v>571</v>
      </c>
      <c r="B377" s="23" t="s">
        <v>727</v>
      </c>
      <c r="C377" s="3" t="s">
        <v>3</v>
      </c>
      <c r="D377" s="48" t="s">
        <v>7</v>
      </c>
      <c r="E377" s="3" t="s">
        <v>507</v>
      </c>
      <c r="F377" s="40" t="s">
        <v>728</v>
      </c>
      <c r="G377" s="3" t="s">
        <v>729</v>
      </c>
      <c r="H377" s="3" t="s">
        <v>730</v>
      </c>
      <c r="I377" s="8">
        <v>42306</v>
      </c>
      <c r="J377" s="7" t="str">
        <f t="shared" ca="1" si="9"/>
        <v>Vencido</v>
      </c>
      <c r="K377" s="7"/>
    </row>
    <row r="378" spans="1:11" ht="55.5" customHeight="1" x14ac:dyDescent="0.25">
      <c r="A378" s="12">
        <v>572</v>
      </c>
      <c r="B378" s="23" t="s">
        <v>1158</v>
      </c>
      <c r="C378" s="3" t="s">
        <v>3</v>
      </c>
      <c r="D378" s="48" t="s">
        <v>828</v>
      </c>
      <c r="E378" s="56" t="s">
        <v>391</v>
      </c>
      <c r="F378" s="40" t="s">
        <v>1055</v>
      </c>
      <c r="G378" s="3" t="s">
        <v>1056</v>
      </c>
      <c r="H378" s="3" t="s">
        <v>2465</v>
      </c>
      <c r="I378" s="8">
        <v>43783</v>
      </c>
      <c r="J378" s="7" t="str">
        <f t="shared" ca="1" si="9"/>
        <v>Vencido</v>
      </c>
      <c r="K378" s="7"/>
    </row>
    <row r="379" spans="1:11" ht="70.5" customHeight="1" x14ac:dyDescent="0.25">
      <c r="A379" s="12">
        <v>573</v>
      </c>
      <c r="B379" s="23" t="s">
        <v>118</v>
      </c>
      <c r="C379" s="3" t="s">
        <v>3</v>
      </c>
      <c r="D379" s="48" t="s">
        <v>1901</v>
      </c>
      <c r="E379" s="3" t="s">
        <v>407</v>
      </c>
      <c r="F379" s="40" t="s">
        <v>442</v>
      </c>
      <c r="G379" s="3" t="s">
        <v>204</v>
      </c>
      <c r="H379" s="2" t="s">
        <v>2213</v>
      </c>
      <c r="I379" s="8">
        <v>43390</v>
      </c>
      <c r="J379" s="7" t="str">
        <f t="shared" ca="1" si="9"/>
        <v>Vencido</v>
      </c>
      <c r="K379" s="7"/>
    </row>
    <row r="380" spans="1:11" ht="59.25" customHeight="1" x14ac:dyDescent="0.25">
      <c r="A380" s="12">
        <v>574</v>
      </c>
      <c r="B380" s="23" t="s">
        <v>205</v>
      </c>
      <c r="C380" s="3" t="s">
        <v>3</v>
      </c>
      <c r="D380" s="48" t="s">
        <v>123</v>
      </c>
      <c r="E380" s="3" t="s">
        <v>402</v>
      </c>
      <c r="F380" s="40" t="s">
        <v>443</v>
      </c>
      <c r="G380" s="3" t="s">
        <v>2741</v>
      </c>
      <c r="H380" s="2" t="s">
        <v>2742</v>
      </c>
      <c r="I380" s="8">
        <v>44735</v>
      </c>
      <c r="J380" s="7" t="str">
        <f t="shared" ca="1" si="9"/>
        <v>Vencido</v>
      </c>
      <c r="K380" s="7" t="s">
        <v>1298</v>
      </c>
    </row>
    <row r="381" spans="1:11" ht="34.5" customHeight="1" x14ac:dyDescent="0.25">
      <c r="A381" s="12">
        <v>575</v>
      </c>
      <c r="B381" s="23" t="s">
        <v>206</v>
      </c>
      <c r="C381" s="3" t="s">
        <v>3</v>
      </c>
      <c r="D381" s="48" t="s">
        <v>74</v>
      </c>
      <c r="E381" s="3" t="s">
        <v>391</v>
      </c>
      <c r="F381" s="40" t="s">
        <v>444</v>
      </c>
      <c r="G381" s="3" t="s">
        <v>207</v>
      </c>
      <c r="H381" s="2" t="s">
        <v>2121</v>
      </c>
      <c r="I381" s="8">
        <v>43270</v>
      </c>
      <c r="J381" s="7" t="str">
        <f t="shared" ca="1" si="9"/>
        <v>Vencido</v>
      </c>
      <c r="K381" s="7" t="s">
        <v>1298</v>
      </c>
    </row>
    <row r="382" spans="1:11" ht="34.5" customHeight="1" x14ac:dyDescent="0.25">
      <c r="A382" s="12">
        <v>576</v>
      </c>
      <c r="B382" s="23" t="s">
        <v>1159</v>
      </c>
      <c r="C382" s="3" t="s">
        <v>3</v>
      </c>
      <c r="D382" s="48" t="s">
        <v>1161</v>
      </c>
      <c r="E382" s="56" t="s">
        <v>433</v>
      </c>
      <c r="F382" s="40" t="s">
        <v>1160</v>
      </c>
      <c r="G382" s="3" t="s">
        <v>1057</v>
      </c>
      <c r="H382" s="3" t="s">
        <v>1058</v>
      </c>
      <c r="I382" s="8">
        <v>41993</v>
      </c>
      <c r="J382" s="7" t="str">
        <f t="shared" ca="1" si="9"/>
        <v>Vencido</v>
      </c>
      <c r="K382" s="7"/>
    </row>
    <row r="383" spans="1:11" ht="75.75" customHeight="1" x14ac:dyDescent="0.25">
      <c r="A383" s="12">
        <v>577</v>
      </c>
      <c r="B383" s="23" t="s">
        <v>208</v>
      </c>
      <c r="C383" s="3" t="s">
        <v>3</v>
      </c>
      <c r="D383" s="48" t="s">
        <v>3189</v>
      </c>
      <c r="E383" s="3" t="s">
        <v>402</v>
      </c>
      <c r="F383" s="40" t="s">
        <v>3190</v>
      </c>
      <c r="G383" s="3" t="s">
        <v>209</v>
      </c>
      <c r="H383" s="2" t="s">
        <v>3191</v>
      </c>
      <c r="I383" s="8">
        <v>45225</v>
      </c>
      <c r="J383" s="7" t="str">
        <f t="shared" ca="1" si="9"/>
        <v>Vigente</v>
      </c>
      <c r="K383" s="7"/>
    </row>
    <row r="384" spans="1:11" ht="45.75" customHeight="1" x14ac:dyDescent="0.25">
      <c r="A384" s="12">
        <v>579</v>
      </c>
      <c r="B384" s="23" t="s">
        <v>210</v>
      </c>
      <c r="C384" s="3" t="s">
        <v>3</v>
      </c>
      <c r="D384" s="48" t="s">
        <v>520</v>
      </c>
      <c r="E384" s="3" t="s">
        <v>409</v>
      </c>
      <c r="F384" s="40" t="s">
        <v>445</v>
      </c>
      <c r="G384" s="3" t="s">
        <v>211</v>
      </c>
      <c r="H384" s="2" t="s">
        <v>212</v>
      </c>
      <c r="I384" s="8">
        <v>42663</v>
      </c>
      <c r="J384" s="7" t="str">
        <f t="shared" ca="1" si="9"/>
        <v>Vencido</v>
      </c>
      <c r="K384" s="7"/>
    </row>
    <row r="385" spans="1:11" ht="51" x14ac:dyDescent="0.25">
      <c r="A385" s="12">
        <v>580</v>
      </c>
      <c r="B385" s="23" t="s">
        <v>213</v>
      </c>
      <c r="C385" s="3" t="s">
        <v>3</v>
      </c>
      <c r="D385" s="48" t="s">
        <v>133</v>
      </c>
      <c r="E385" s="3" t="s">
        <v>394</v>
      </c>
      <c r="F385" s="40" t="s">
        <v>446</v>
      </c>
      <c r="G385" s="3" t="s">
        <v>214</v>
      </c>
      <c r="H385" s="2" t="s">
        <v>2408</v>
      </c>
      <c r="I385" s="8">
        <v>43615</v>
      </c>
      <c r="J385" s="7" t="str">
        <f t="shared" ca="1" si="9"/>
        <v>Vencido</v>
      </c>
      <c r="K385" s="7"/>
    </row>
    <row r="386" spans="1:11" ht="30" x14ac:dyDescent="0.25">
      <c r="A386" s="12">
        <v>581</v>
      </c>
      <c r="B386" s="23" t="s">
        <v>1163</v>
      </c>
      <c r="C386" s="3" t="s">
        <v>50</v>
      </c>
      <c r="D386" s="48" t="s">
        <v>981</v>
      </c>
      <c r="E386" s="56" t="s">
        <v>409</v>
      </c>
      <c r="F386" s="40" t="s">
        <v>1162</v>
      </c>
      <c r="G386" s="3" t="s">
        <v>1059</v>
      </c>
      <c r="H386" s="3" t="s">
        <v>2583</v>
      </c>
      <c r="I386" s="8">
        <v>43644</v>
      </c>
      <c r="J386" s="7" t="s">
        <v>1472</v>
      </c>
      <c r="K386" s="39" t="s">
        <v>2584</v>
      </c>
    </row>
    <row r="387" spans="1:11" ht="34.5" customHeight="1" x14ac:dyDescent="0.25">
      <c r="A387" s="12">
        <v>582</v>
      </c>
      <c r="B387" s="23" t="s">
        <v>1274</v>
      </c>
      <c r="C387" s="3" t="s">
        <v>47</v>
      </c>
      <c r="D387" s="48" t="s">
        <v>133</v>
      </c>
      <c r="E387" s="56" t="s">
        <v>394</v>
      </c>
      <c r="F387" s="40" t="s">
        <v>1275</v>
      </c>
      <c r="G387" s="3" t="s">
        <v>1276</v>
      </c>
      <c r="H387" s="3" t="s">
        <v>1277</v>
      </c>
      <c r="I387" s="8">
        <v>41516</v>
      </c>
      <c r="J387" s="7"/>
      <c r="K387" s="7"/>
    </row>
    <row r="388" spans="1:11" ht="34.5" customHeight="1" x14ac:dyDescent="0.25">
      <c r="A388" s="12">
        <v>583</v>
      </c>
      <c r="B388" s="23" t="s">
        <v>1060</v>
      </c>
      <c r="C388" s="3" t="s">
        <v>3</v>
      </c>
      <c r="D388" s="48" t="s">
        <v>74</v>
      </c>
      <c r="E388" s="56" t="s">
        <v>409</v>
      </c>
      <c r="F388" s="40" t="s">
        <v>1061</v>
      </c>
      <c r="G388" s="3" t="s">
        <v>1062</v>
      </c>
      <c r="H388" s="3" t="s">
        <v>2425</v>
      </c>
      <c r="I388" s="8">
        <v>43685</v>
      </c>
      <c r="J388" s="7" t="str">
        <f t="shared" ca="1" si="9"/>
        <v>Vencido</v>
      </c>
      <c r="K388" s="7"/>
    </row>
    <row r="389" spans="1:11" ht="77.25" customHeight="1" x14ac:dyDescent="0.25">
      <c r="A389" s="12">
        <v>584</v>
      </c>
      <c r="B389" s="23" t="s">
        <v>215</v>
      </c>
      <c r="C389" s="3" t="s">
        <v>3</v>
      </c>
      <c r="D389" s="48" t="s">
        <v>2769</v>
      </c>
      <c r="E389" s="3" t="s">
        <v>394</v>
      </c>
      <c r="F389" s="40" t="s">
        <v>216</v>
      </c>
      <c r="G389" s="3" t="s">
        <v>217</v>
      </c>
      <c r="H389" s="2" t="s">
        <v>2811</v>
      </c>
      <c r="I389" s="8">
        <v>44838</v>
      </c>
      <c r="J389" s="7" t="str">
        <f t="shared" ca="1" si="9"/>
        <v>Vencido</v>
      </c>
      <c r="K389" s="7"/>
    </row>
    <row r="390" spans="1:11" ht="34.5" customHeight="1" x14ac:dyDescent="0.25">
      <c r="A390" s="12">
        <v>585</v>
      </c>
      <c r="B390" s="23" t="s">
        <v>218</v>
      </c>
      <c r="C390" s="3" t="s">
        <v>3</v>
      </c>
      <c r="D390" s="48" t="s">
        <v>514</v>
      </c>
      <c r="E390" s="3" t="s">
        <v>391</v>
      </c>
      <c r="F390" s="40" t="s">
        <v>447</v>
      </c>
      <c r="G390" s="3" t="s">
        <v>219</v>
      </c>
      <c r="H390" s="2" t="s">
        <v>448</v>
      </c>
      <c r="I390" s="8">
        <v>42650</v>
      </c>
      <c r="J390" s="7" t="str">
        <f t="shared" ca="1" si="9"/>
        <v>Vencido</v>
      </c>
      <c r="K390" s="7"/>
    </row>
    <row r="391" spans="1:11" ht="57" customHeight="1" x14ac:dyDescent="0.25">
      <c r="A391" s="12">
        <v>586</v>
      </c>
      <c r="B391" s="23" t="s">
        <v>1063</v>
      </c>
      <c r="C391" s="3" t="s">
        <v>50</v>
      </c>
      <c r="D391" s="48" t="s">
        <v>1164</v>
      </c>
      <c r="E391" s="3" t="s">
        <v>394</v>
      </c>
      <c r="F391" s="40" t="s">
        <v>1064</v>
      </c>
      <c r="G391" s="3" t="s">
        <v>2178</v>
      </c>
      <c r="H391" s="3" t="s">
        <v>2177</v>
      </c>
      <c r="I391" s="8">
        <v>43364</v>
      </c>
      <c r="J391" s="7" t="str">
        <f t="shared" ca="1" si="9"/>
        <v>Vencido</v>
      </c>
      <c r="K391" s="7" t="s">
        <v>1298</v>
      </c>
    </row>
    <row r="392" spans="1:11" ht="54" customHeight="1" x14ac:dyDescent="0.25">
      <c r="A392" s="12">
        <v>587</v>
      </c>
      <c r="B392" s="23" t="s">
        <v>1998</v>
      </c>
      <c r="C392" s="3" t="s">
        <v>50</v>
      </c>
      <c r="D392" s="48" t="s">
        <v>411</v>
      </c>
      <c r="E392" s="3" t="s">
        <v>394</v>
      </c>
      <c r="F392" s="40" t="s">
        <v>1999</v>
      </c>
      <c r="G392" s="3" t="s">
        <v>2000</v>
      </c>
      <c r="H392" s="3" t="s">
        <v>2577</v>
      </c>
      <c r="I392" s="8">
        <v>43858</v>
      </c>
      <c r="J392" s="7" t="str">
        <f t="shared" ref="J392" ca="1" si="14">IF(I392&lt;TODAY(),"Vencido","Vigente")</f>
        <v>Vencido</v>
      </c>
      <c r="K392" s="7"/>
    </row>
    <row r="393" spans="1:11" ht="34.5" customHeight="1" x14ac:dyDescent="0.25">
      <c r="A393" s="12">
        <v>588</v>
      </c>
      <c r="B393" s="23" t="s">
        <v>1065</v>
      </c>
      <c r="C393" s="3" t="s">
        <v>3</v>
      </c>
      <c r="D393" s="48" t="s">
        <v>74</v>
      </c>
      <c r="E393" s="56" t="s">
        <v>1544</v>
      </c>
      <c r="F393" s="40" t="s">
        <v>1165</v>
      </c>
      <c r="G393" s="3" t="s">
        <v>1066</v>
      </c>
      <c r="H393" s="3" t="s">
        <v>1067</v>
      </c>
      <c r="I393" s="8">
        <v>41919</v>
      </c>
      <c r="J393" s="7" t="str">
        <f t="shared" ca="1" si="9"/>
        <v>Vencido</v>
      </c>
      <c r="K393" s="7"/>
    </row>
    <row r="394" spans="1:11" ht="34.5" customHeight="1" x14ac:dyDescent="0.25">
      <c r="A394" s="12">
        <v>589</v>
      </c>
      <c r="B394" s="23" t="s">
        <v>2163</v>
      </c>
      <c r="C394" s="3" t="s">
        <v>3</v>
      </c>
      <c r="D394" s="48" t="s">
        <v>74</v>
      </c>
      <c r="E394" s="56" t="s">
        <v>391</v>
      </c>
      <c r="F394" s="40" t="s">
        <v>2164</v>
      </c>
      <c r="G394" s="3" t="s">
        <v>2165</v>
      </c>
      <c r="H394" s="3" t="s">
        <v>2166</v>
      </c>
      <c r="I394" s="8">
        <v>43298</v>
      </c>
      <c r="J394" s="7" t="str">
        <f t="shared" ref="J394" ca="1" si="15">IF(I394&lt;TODAY(),"Vencido","Vigente")</f>
        <v>Vencido</v>
      </c>
      <c r="K394" s="7"/>
    </row>
    <row r="395" spans="1:11" ht="34.5" customHeight="1" x14ac:dyDescent="0.25">
      <c r="A395" s="12">
        <v>590</v>
      </c>
      <c r="B395" s="23" t="s">
        <v>1068</v>
      </c>
      <c r="C395" s="3" t="s">
        <v>3</v>
      </c>
      <c r="D395" s="48" t="s">
        <v>123</v>
      </c>
      <c r="E395" s="56" t="s">
        <v>391</v>
      </c>
      <c r="F395" s="40" t="s">
        <v>1166</v>
      </c>
      <c r="G395" s="3" t="s">
        <v>1069</v>
      </c>
      <c r="H395" s="3" t="s">
        <v>1070</v>
      </c>
      <c r="I395" s="8">
        <v>41933</v>
      </c>
      <c r="J395" s="7" t="str">
        <f t="shared" ca="1" si="9"/>
        <v>Vencido</v>
      </c>
      <c r="K395" s="7"/>
    </row>
    <row r="396" spans="1:11" ht="34.5" customHeight="1" x14ac:dyDescent="0.25">
      <c r="A396" s="12">
        <v>591</v>
      </c>
      <c r="B396" s="23" t="s">
        <v>1982</v>
      </c>
      <c r="C396" s="3" t="s">
        <v>3</v>
      </c>
      <c r="D396" s="48" t="s">
        <v>526</v>
      </c>
      <c r="E396" s="56" t="s">
        <v>1544</v>
      </c>
      <c r="F396" s="40" t="s">
        <v>1983</v>
      </c>
      <c r="G396" s="3" t="s">
        <v>1984</v>
      </c>
      <c r="H396" s="3" t="s">
        <v>1985</v>
      </c>
      <c r="I396" s="8">
        <v>43102</v>
      </c>
      <c r="J396" s="7" t="str">
        <f t="shared" ref="J396" ca="1" si="16">IF(I396&lt;TODAY(),"Vencido","Vigente")</f>
        <v>Vencido</v>
      </c>
      <c r="K396" s="7"/>
    </row>
    <row r="397" spans="1:11" ht="51" customHeight="1" x14ac:dyDescent="0.25">
      <c r="A397" s="12">
        <v>593</v>
      </c>
      <c r="B397" s="23" t="s">
        <v>1799</v>
      </c>
      <c r="C397" s="3" t="s">
        <v>3</v>
      </c>
      <c r="D397" s="48" t="s">
        <v>514</v>
      </c>
      <c r="E397" s="56" t="s">
        <v>388</v>
      </c>
      <c r="F397" s="40" t="s">
        <v>1764</v>
      </c>
      <c r="G397" s="3" t="s">
        <v>1763</v>
      </c>
      <c r="H397" s="3" t="s">
        <v>1800</v>
      </c>
      <c r="I397" s="8">
        <v>43019</v>
      </c>
      <c r="J397" s="7" t="str">
        <f t="shared" ref="J397" ca="1" si="17">IF(I397&lt;TODAY(),"Vencido","Vigente")</f>
        <v>Vencido</v>
      </c>
      <c r="K397" s="7"/>
    </row>
    <row r="398" spans="1:11" ht="34.5" customHeight="1" x14ac:dyDescent="0.25">
      <c r="A398" s="12">
        <v>594</v>
      </c>
      <c r="B398" s="23" t="s">
        <v>1071</v>
      </c>
      <c r="C398" s="3" t="s">
        <v>3</v>
      </c>
      <c r="D398" s="48" t="s">
        <v>514</v>
      </c>
      <c r="E398" s="56" t="s">
        <v>409</v>
      </c>
      <c r="F398" s="40" t="s">
        <v>1167</v>
      </c>
      <c r="G398" s="3" t="s">
        <v>1072</v>
      </c>
      <c r="H398" s="3" t="s">
        <v>1073</v>
      </c>
      <c r="I398" s="8">
        <v>41930</v>
      </c>
      <c r="J398" s="7" t="str">
        <f t="shared" ca="1" si="9"/>
        <v>Vencido</v>
      </c>
      <c r="K398" s="7"/>
    </row>
    <row r="399" spans="1:11" ht="38.25" x14ac:dyDescent="0.25">
      <c r="A399" s="12">
        <v>595</v>
      </c>
      <c r="B399" s="23" t="s">
        <v>1074</v>
      </c>
      <c r="C399" s="3" t="s">
        <v>50</v>
      </c>
      <c r="D399" s="48" t="s">
        <v>514</v>
      </c>
      <c r="E399" s="56" t="s">
        <v>394</v>
      </c>
      <c r="F399" s="40" t="s">
        <v>1075</v>
      </c>
      <c r="G399" s="3" t="s">
        <v>1076</v>
      </c>
      <c r="H399" s="3" t="s">
        <v>2065</v>
      </c>
      <c r="I399" s="8">
        <v>43190</v>
      </c>
      <c r="J399" s="7" t="str">
        <f t="shared" ref="J399:J467" ca="1" si="18">IF(I399&lt;TODAY(),"Vencido","Vigente")</f>
        <v>Vencido</v>
      </c>
      <c r="K399" s="7"/>
    </row>
    <row r="400" spans="1:11" ht="34.5" customHeight="1" x14ac:dyDescent="0.25">
      <c r="A400" s="12">
        <v>597</v>
      </c>
      <c r="B400" s="23" t="s">
        <v>1077</v>
      </c>
      <c r="C400" s="3" t="s">
        <v>3</v>
      </c>
      <c r="D400" s="48" t="s">
        <v>1078</v>
      </c>
      <c r="E400" s="56" t="s">
        <v>1173</v>
      </c>
      <c r="F400" s="40" t="s">
        <v>1079</v>
      </c>
      <c r="G400" s="3" t="s">
        <v>1080</v>
      </c>
      <c r="H400" s="3" t="s">
        <v>1081</v>
      </c>
      <c r="I400" s="8">
        <v>41951</v>
      </c>
      <c r="J400" s="7" t="str">
        <f t="shared" ca="1" si="18"/>
        <v>Vencido</v>
      </c>
      <c r="K400" s="7"/>
    </row>
    <row r="401" spans="1:11" ht="38.25" x14ac:dyDescent="0.25">
      <c r="A401" s="12">
        <v>598</v>
      </c>
      <c r="B401" s="23" t="s">
        <v>1972</v>
      </c>
      <c r="C401" s="3" t="s">
        <v>3</v>
      </c>
      <c r="D401" s="48" t="s">
        <v>74</v>
      </c>
      <c r="E401" s="56" t="s">
        <v>391</v>
      </c>
      <c r="F401" s="40" t="s">
        <v>1973</v>
      </c>
      <c r="G401" s="3" t="s">
        <v>1974</v>
      </c>
      <c r="H401" s="3" t="s">
        <v>2066</v>
      </c>
      <c r="I401" s="8">
        <v>43106</v>
      </c>
      <c r="J401" s="7" t="str">
        <f t="shared" ca="1" si="18"/>
        <v>Vencido</v>
      </c>
      <c r="K401" s="7"/>
    </row>
    <row r="402" spans="1:11" ht="34.5" customHeight="1" x14ac:dyDescent="0.25">
      <c r="A402" s="12">
        <v>599</v>
      </c>
      <c r="B402" s="23" t="s">
        <v>220</v>
      </c>
      <c r="C402" s="3" t="s">
        <v>3</v>
      </c>
      <c r="D402" s="48" t="s">
        <v>74</v>
      </c>
      <c r="E402" s="3" t="s">
        <v>1544</v>
      </c>
      <c r="F402" s="40" t="s">
        <v>221</v>
      </c>
      <c r="G402" s="3" t="s">
        <v>222</v>
      </c>
      <c r="H402" s="2" t="s">
        <v>223</v>
      </c>
      <c r="I402" s="8">
        <v>42426</v>
      </c>
      <c r="J402" s="7" t="str">
        <f t="shared" ca="1" si="18"/>
        <v>Vencido</v>
      </c>
      <c r="K402" s="7" t="s">
        <v>1298</v>
      </c>
    </row>
    <row r="403" spans="1:11" ht="38.25" x14ac:dyDescent="0.25">
      <c r="A403" s="12">
        <v>600</v>
      </c>
      <c r="B403" s="23" t="s">
        <v>1801</v>
      </c>
      <c r="C403" s="3" t="s">
        <v>3</v>
      </c>
      <c r="D403" s="48" t="s">
        <v>1916</v>
      </c>
      <c r="E403" s="56" t="s">
        <v>1544</v>
      </c>
      <c r="F403" s="40" t="s">
        <v>1278</v>
      </c>
      <c r="G403" s="3" t="s">
        <v>1279</v>
      </c>
      <c r="H403" s="3" t="s">
        <v>2481</v>
      </c>
      <c r="I403" s="8">
        <v>43792</v>
      </c>
      <c r="J403" s="7" t="str">
        <f t="shared" ca="1" si="18"/>
        <v>Vencido</v>
      </c>
      <c r="K403" s="7"/>
    </row>
    <row r="404" spans="1:11" ht="61.5" customHeight="1" x14ac:dyDescent="0.25">
      <c r="A404" s="12">
        <v>601</v>
      </c>
      <c r="B404" s="23" t="s">
        <v>1082</v>
      </c>
      <c r="C404" s="3" t="s">
        <v>47</v>
      </c>
      <c r="D404" s="48" t="s">
        <v>63</v>
      </c>
      <c r="E404" s="56" t="s">
        <v>510</v>
      </c>
      <c r="F404" s="40" t="s">
        <v>1168</v>
      </c>
      <c r="G404" s="3" t="s">
        <v>1083</v>
      </c>
      <c r="H404" s="3" t="s">
        <v>1084</v>
      </c>
      <c r="I404" s="8">
        <v>41943</v>
      </c>
      <c r="J404" s="7"/>
      <c r="K404" s="7"/>
    </row>
    <row r="405" spans="1:11" ht="38.25" x14ac:dyDescent="0.25">
      <c r="A405" s="12">
        <v>602</v>
      </c>
      <c r="B405" s="23" t="s">
        <v>2005</v>
      </c>
      <c r="C405" s="3" t="s">
        <v>3</v>
      </c>
      <c r="D405" s="48" t="s">
        <v>74</v>
      </c>
      <c r="E405" s="56" t="s">
        <v>1544</v>
      </c>
      <c r="F405" s="40" t="s">
        <v>1085</v>
      </c>
      <c r="G405" s="3" t="s">
        <v>1086</v>
      </c>
      <c r="H405" s="3" t="s">
        <v>2105</v>
      </c>
      <c r="I405" s="8">
        <v>43242</v>
      </c>
      <c r="J405" s="7" t="str">
        <f t="shared" ca="1" si="18"/>
        <v>Vencido</v>
      </c>
      <c r="K405" s="7"/>
    </row>
    <row r="406" spans="1:11" ht="76.5" x14ac:dyDescent="0.25">
      <c r="A406" s="12">
        <v>603</v>
      </c>
      <c r="B406" s="23" t="s">
        <v>215</v>
      </c>
      <c r="C406" s="3" t="s">
        <v>64</v>
      </c>
      <c r="D406" s="48" t="s">
        <v>133</v>
      </c>
      <c r="E406" s="3" t="s">
        <v>394</v>
      </c>
      <c r="F406" s="40" t="s">
        <v>738</v>
      </c>
      <c r="G406" s="3" t="s">
        <v>731</v>
      </c>
      <c r="H406" s="3" t="s">
        <v>2209</v>
      </c>
      <c r="I406" s="8">
        <v>43363</v>
      </c>
      <c r="J406" s="7" t="str">
        <f t="shared" ca="1" si="18"/>
        <v>Vencido</v>
      </c>
      <c r="K406" s="7"/>
    </row>
    <row r="407" spans="1:11" ht="34.5" customHeight="1" x14ac:dyDescent="0.25">
      <c r="A407" s="12">
        <v>604</v>
      </c>
      <c r="B407" s="23" t="s">
        <v>1169</v>
      </c>
      <c r="C407" s="3" t="s">
        <v>3</v>
      </c>
      <c r="D407" s="48" t="s">
        <v>7</v>
      </c>
      <c r="E407" s="56" t="s">
        <v>1174</v>
      </c>
      <c r="F407" s="40" t="s">
        <v>1087</v>
      </c>
      <c r="G407" s="3" t="s">
        <v>1088</v>
      </c>
      <c r="H407" s="3" t="s">
        <v>1838</v>
      </c>
      <c r="I407" s="8">
        <v>42850</v>
      </c>
      <c r="J407" s="7" t="str">
        <f t="shared" ca="1" si="18"/>
        <v>Vencido</v>
      </c>
      <c r="K407" s="7" t="s">
        <v>1298</v>
      </c>
    </row>
    <row r="408" spans="1:11" ht="34.5" customHeight="1" x14ac:dyDescent="0.25">
      <c r="A408" s="12">
        <v>605</v>
      </c>
      <c r="B408" s="23" t="s">
        <v>1170</v>
      </c>
      <c r="C408" s="3" t="s">
        <v>3</v>
      </c>
      <c r="D408" s="48" t="s">
        <v>7</v>
      </c>
      <c r="E408" s="56" t="s">
        <v>705</v>
      </c>
      <c r="F408" s="40" t="s">
        <v>1089</v>
      </c>
      <c r="G408" s="3" t="s">
        <v>1090</v>
      </c>
      <c r="H408" s="3" t="s">
        <v>1091</v>
      </c>
      <c r="I408" s="8">
        <v>41944</v>
      </c>
      <c r="J408" s="7" t="str">
        <f t="shared" ca="1" si="18"/>
        <v>Vencido</v>
      </c>
      <c r="K408" s="7"/>
    </row>
    <row r="409" spans="1:11" ht="34.5" customHeight="1" x14ac:dyDescent="0.25">
      <c r="A409" s="12">
        <v>607</v>
      </c>
      <c r="B409" s="23" t="s">
        <v>1092</v>
      </c>
      <c r="C409" s="3" t="s">
        <v>3</v>
      </c>
      <c r="D409" s="48" t="s">
        <v>74</v>
      </c>
      <c r="E409" s="56" t="s">
        <v>391</v>
      </c>
      <c r="F409" s="40" t="s">
        <v>1093</v>
      </c>
      <c r="G409" s="3" t="s">
        <v>1094</v>
      </c>
      <c r="H409" s="3" t="s">
        <v>1095</v>
      </c>
      <c r="I409" s="8">
        <v>41976</v>
      </c>
      <c r="J409" s="7" t="str">
        <f t="shared" ca="1" si="18"/>
        <v>Vencido</v>
      </c>
      <c r="K409" s="7"/>
    </row>
    <row r="410" spans="1:11" ht="47.25" customHeight="1" x14ac:dyDescent="0.25">
      <c r="A410" s="12">
        <v>608</v>
      </c>
      <c r="B410" s="23" t="s">
        <v>2002</v>
      </c>
      <c r="C410" s="3" t="s">
        <v>3</v>
      </c>
      <c r="D410" s="48" t="s">
        <v>1144</v>
      </c>
      <c r="E410" s="56" t="s">
        <v>1544</v>
      </c>
      <c r="F410" s="40" t="s">
        <v>2004</v>
      </c>
      <c r="G410" s="3" t="s">
        <v>2003</v>
      </c>
      <c r="H410" s="3" t="s">
        <v>2067</v>
      </c>
      <c r="I410" s="8">
        <v>41976</v>
      </c>
      <c r="J410" s="7" t="str">
        <f t="shared" ref="J410" ca="1" si="19">IF(I410&lt;TODAY(),"Vencido","Vigente")</f>
        <v>Vencido</v>
      </c>
      <c r="K410" s="7"/>
    </row>
    <row r="411" spans="1:11" ht="34.5" customHeight="1" x14ac:dyDescent="0.25">
      <c r="A411" s="12">
        <v>609</v>
      </c>
      <c r="B411" s="23" t="s">
        <v>739</v>
      </c>
      <c r="C411" s="3" t="s">
        <v>3</v>
      </c>
      <c r="D411" s="48" t="s">
        <v>827</v>
      </c>
      <c r="E411" s="3" t="s">
        <v>555</v>
      </c>
      <c r="F411" s="40" t="s">
        <v>740</v>
      </c>
      <c r="G411" s="3" t="s">
        <v>741</v>
      </c>
      <c r="H411" s="3" t="s">
        <v>1990</v>
      </c>
      <c r="I411" s="8">
        <v>43070</v>
      </c>
      <c r="J411" s="7" t="str">
        <f t="shared" ca="1" si="18"/>
        <v>Vencido</v>
      </c>
      <c r="K411" s="7"/>
    </row>
    <row r="412" spans="1:11" ht="43.5" customHeight="1" x14ac:dyDescent="0.25">
      <c r="A412" s="12">
        <v>610</v>
      </c>
      <c r="B412" s="23" t="s">
        <v>1096</v>
      </c>
      <c r="C412" s="3" t="s">
        <v>3</v>
      </c>
      <c r="D412" s="48" t="s">
        <v>74</v>
      </c>
      <c r="E412" s="56" t="s">
        <v>409</v>
      </c>
      <c r="F412" s="40" t="s">
        <v>1097</v>
      </c>
      <c r="G412" s="3" t="s">
        <v>1098</v>
      </c>
      <c r="H412" s="3" t="s">
        <v>2417</v>
      </c>
      <c r="I412" s="8">
        <v>43711</v>
      </c>
      <c r="J412" s="7" t="str">
        <f t="shared" ca="1" si="18"/>
        <v>Vencido</v>
      </c>
      <c r="K412" s="7"/>
    </row>
    <row r="413" spans="1:11" ht="34.5" customHeight="1" x14ac:dyDescent="0.25">
      <c r="A413" s="12">
        <v>611</v>
      </c>
      <c r="B413" s="23" t="s">
        <v>224</v>
      </c>
      <c r="C413" s="3" t="s">
        <v>3</v>
      </c>
      <c r="D413" s="48" t="s">
        <v>123</v>
      </c>
      <c r="E413" s="3" t="s">
        <v>391</v>
      </c>
      <c r="F413" s="40" t="s">
        <v>225</v>
      </c>
      <c r="G413" s="3" t="s">
        <v>226</v>
      </c>
      <c r="H413" s="2" t="s">
        <v>2275</v>
      </c>
      <c r="I413" s="8">
        <v>43122</v>
      </c>
      <c r="J413" s="7" t="s">
        <v>1472</v>
      </c>
      <c r="K413" s="7"/>
    </row>
    <row r="414" spans="1:11" ht="34.5" customHeight="1" x14ac:dyDescent="0.25">
      <c r="A414" s="12">
        <v>612</v>
      </c>
      <c r="B414" s="23" t="s">
        <v>718</v>
      </c>
      <c r="C414" s="3" t="s">
        <v>3</v>
      </c>
      <c r="D414" s="48" t="s">
        <v>74</v>
      </c>
      <c r="E414" s="56" t="s">
        <v>1544</v>
      </c>
      <c r="F414" s="40" t="s">
        <v>1099</v>
      </c>
      <c r="G414" s="3" t="s">
        <v>1100</v>
      </c>
      <c r="H414" s="3" t="s">
        <v>1970</v>
      </c>
      <c r="I414" s="8">
        <v>43109</v>
      </c>
      <c r="J414" s="7" t="str">
        <f t="shared" ca="1" si="18"/>
        <v>Vencido</v>
      </c>
      <c r="K414" s="7"/>
    </row>
    <row r="415" spans="1:11" ht="52.5" customHeight="1" x14ac:dyDescent="0.25">
      <c r="A415" s="12">
        <v>613</v>
      </c>
      <c r="B415" s="23" t="s">
        <v>227</v>
      </c>
      <c r="C415" s="3" t="s">
        <v>3</v>
      </c>
      <c r="D415" s="48" t="s">
        <v>514</v>
      </c>
      <c r="E415" s="3" t="s">
        <v>1544</v>
      </c>
      <c r="F415" s="40" t="s">
        <v>228</v>
      </c>
      <c r="G415" s="3" t="s">
        <v>229</v>
      </c>
      <c r="H415" s="2" t="s">
        <v>2350</v>
      </c>
      <c r="I415" s="8">
        <v>43593</v>
      </c>
      <c r="J415" s="7" t="str">
        <f t="shared" ca="1" si="18"/>
        <v>Vencido</v>
      </c>
      <c r="K415" s="7"/>
    </row>
    <row r="416" spans="1:11" ht="34.5" customHeight="1" x14ac:dyDescent="0.25">
      <c r="A416" s="12">
        <v>614</v>
      </c>
      <c r="B416" s="23" t="s">
        <v>449</v>
      </c>
      <c r="C416" s="3" t="s">
        <v>3</v>
      </c>
      <c r="D416" s="48" t="s">
        <v>123</v>
      </c>
      <c r="E416" s="3" t="s">
        <v>1544</v>
      </c>
      <c r="F416" s="40" t="s">
        <v>450</v>
      </c>
      <c r="G416" s="3" t="s">
        <v>230</v>
      </c>
      <c r="H416" s="2" t="s">
        <v>231</v>
      </c>
      <c r="I416" s="8">
        <v>42624</v>
      </c>
      <c r="J416" s="7" t="str">
        <f t="shared" ca="1" si="18"/>
        <v>Vencido</v>
      </c>
      <c r="K416" s="7" t="s">
        <v>1298</v>
      </c>
    </row>
    <row r="417" spans="1:11" ht="51" x14ac:dyDescent="0.25">
      <c r="A417" s="12">
        <v>616</v>
      </c>
      <c r="B417" s="23" t="s">
        <v>1101</v>
      </c>
      <c r="C417" s="3" t="s">
        <v>3</v>
      </c>
      <c r="D417" s="48" t="s">
        <v>1102</v>
      </c>
      <c r="E417" s="56" t="s">
        <v>394</v>
      </c>
      <c r="F417" s="40" t="s">
        <v>1171</v>
      </c>
      <c r="G417" s="3" t="s">
        <v>1103</v>
      </c>
      <c r="H417" s="3" t="s">
        <v>1935</v>
      </c>
      <c r="I417" s="8">
        <v>42948</v>
      </c>
      <c r="J417" s="7" t="str">
        <f t="shared" ca="1" si="18"/>
        <v>Vencido</v>
      </c>
      <c r="K417" s="7"/>
    </row>
    <row r="418" spans="1:11" ht="33" customHeight="1" x14ac:dyDescent="0.25">
      <c r="A418" s="12">
        <v>617</v>
      </c>
      <c r="B418" s="23" t="s">
        <v>1104</v>
      </c>
      <c r="C418" s="3" t="s">
        <v>3</v>
      </c>
      <c r="D418" s="48" t="s">
        <v>514</v>
      </c>
      <c r="E418" s="56" t="s">
        <v>391</v>
      </c>
      <c r="F418" s="40" t="s">
        <v>1105</v>
      </c>
      <c r="G418" s="3" t="s">
        <v>1106</v>
      </c>
      <c r="H418" s="3" t="s">
        <v>1107</v>
      </c>
      <c r="I418" s="8">
        <v>41976</v>
      </c>
      <c r="J418" s="7" t="str">
        <f t="shared" ca="1" si="18"/>
        <v>Vencido</v>
      </c>
      <c r="K418" s="7"/>
    </row>
    <row r="419" spans="1:11" ht="58.5" customHeight="1" x14ac:dyDescent="0.25">
      <c r="A419" s="12">
        <v>618</v>
      </c>
      <c r="B419" s="23" t="s">
        <v>742</v>
      </c>
      <c r="C419" s="3" t="s">
        <v>3</v>
      </c>
      <c r="D419" s="48" t="s">
        <v>514</v>
      </c>
      <c r="E419" s="3" t="s">
        <v>1544</v>
      </c>
      <c r="F419" s="40" t="s">
        <v>743</v>
      </c>
      <c r="G419" s="3" t="s">
        <v>744</v>
      </c>
      <c r="H419" s="3" t="s">
        <v>2466</v>
      </c>
      <c r="I419" s="8">
        <v>43783</v>
      </c>
      <c r="J419" s="7" t="str">
        <f t="shared" ca="1" si="18"/>
        <v>Vencido</v>
      </c>
      <c r="K419" s="7"/>
    </row>
    <row r="420" spans="1:11" ht="33" customHeight="1" x14ac:dyDescent="0.25">
      <c r="A420" s="12">
        <v>619</v>
      </c>
      <c r="B420" s="23" t="s">
        <v>745</v>
      </c>
      <c r="C420" s="3" t="s">
        <v>3</v>
      </c>
      <c r="D420" s="48" t="s">
        <v>1144</v>
      </c>
      <c r="E420" s="3" t="s">
        <v>391</v>
      </c>
      <c r="F420" s="40" t="s">
        <v>746</v>
      </c>
      <c r="G420" s="3" t="s">
        <v>747</v>
      </c>
      <c r="H420" s="3" t="s">
        <v>2835</v>
      </c>
      <c r="I420" s="8">
        <v>44821</v>
      </c>
      <c r="J420" s="7" t="str">
        <f t="shared" ca="1" si="18"/>
        <v>Vencido</v>
      </c>
      <c r="K420" s="7"/>
    </row>
    <row r="421" spans="1:11" ht="33" customHeight="1" x14ac:dyDescent="0.25">
      <c r="A421" s="12">
        <v>620</v>
      </c>
      <c r="B421" s="23" t="s">
        <v>232</v>
      </c>
      <c r="C421" s="3" t="s">
        <v>3</v>
      </c>
      <c r="D421" s="48" t="s">
        <v>411</v>
      </c>
      <c r="E421" s="3" t="s">
        <v>504</v>
      </c>
      <c r="F421" s="40" t="s">
        <v>233</v>
      </c>
      <c r="G421" s="3" t="s">
        <v>234</v>
      </c>
      <c r="H421" s="2" t="s">
        <v>235</v>
      </c>
      <c r="I421" s="8">
        <v>42651</v>
      </c>
      <c r="J421" s="7" t="str">
        <f t="shared" ca="1" si="18"/>
        <v>Vencido</v>
      </c>
      <c r="K421" s="7" t="s">
        <v>1298</v>
      </c>
    </row>
    <row r="422" spans="1:11" ht="33" customHeight="1" x14ac:dyDescent="0.25">
      <c r="A422" s="12">
        <v>621</v>
      </c>
      <c r="B422" s="23" t="s">
        <v>1108</v>
      </c>
      <c r="C422" s="3" t="s">
        <v>3</v>
      </c>
      <c r="D422" s="48" t="s">
        <v>74</v>
      </c>
      <c r="E422" s="56" t="s">
        <v>1544</v>
      </c>
      <c r="F422" s="40" t="s">
        <v>1172</v>
      </c>
      <c r="G422" s="3" t="s">
        <v>1109</v>
      </c>
      <c r="H422" s="3" t="s">
        <v>1110</v>
      </c>
      <c r="I422" s="8">
        <v>41992</v>
      </c>
      <c r="J422" s="7" t="str">
        <f t="shared" ca="1" si="18"/>
        <v>Vencido</v>
      </c>
      <c r="K422" s="7"/>
    </row>
    <row r="423" spans="1:11" ht="147.75" customHeight="1" x14ac:dyDescent="0.25">
      <c r="A423" s="12">
        <v>622</v>
      </c>
      <c r="B423" s="23" t="s">
        <v>236</v>
      </c>
      <c r="C423" s="3" t="s">
        <v>50</v>
      </c>
      <c r="D423" s="48" t="s">
        <v>521</v>
      </c>
      <c r="E423" s="3" t="s">
        <v>402</v>
      </c>
      <c r="F423" s="40" t="s">
        <v>451</v>
      </c>
      <c r="G423" s="3" t="s">
        <v>237</v>
      </c>
      <c r="H423" s="2" t="s">
        <v>2525</v>
      </c>
      <c r="I423" s="8">
        <v>43879</v>
      </c>
      <c r="J423" s="7" t="str">
        <f t="shared" ca="1" si="18"/>
        <v>Vencido</v>
      </c>
      <c r="K423" s="7"/>
    </row>
    <row r="424" spans="1:11" ht="63" customHeight="1" x14ac:dyDescent="0.25">
      <c r="A424" s="12">
        <v>623</v>
      </c>
      <c r="B424" s="23" t="s">
        <v>238</v>
      </c>
      <c r="C424" s="3" t="s">
        <v>50</v>
      </c>
      <c r="D424" s="48" t="s">
        <v>2912</v>
      </c>
      <c r="E424" s="3" t="s">
        <v>402</v>
      </c>
      <c r="F424" s="40" t="s">
        <v>452</v>
      </c>
      <c r="G424" s="3" t="s">
        <v>239</v>
      </c>
      <c r="H424" s="2" t="s">
        <v>2931</v>
      </c>
      <c r="I424" s="8">
        <v>45014</v>
      </c>
      <c r="J424" s="7" t="str">
        <f t="shared" ca="1" si="18"/>
        <v>Vigente</v>
      </c>
      <c r="K424" s="7"/>
    </row>
    <row r="425" spans="1:11" ht="33" customHeight="1" x14ac:dyDescent="0.25">
      <c r="A425" s="12">
        <v>624</v>
      </c>
      <c r="B425" s="23" t="s">
        <v>748</v>
      </c>
      <c r="C425" s="3" t="s">
        <v>3</v>
      </c>
      <c r="D425" s="48" t="s">
        <v>123</v>
      </c>
      <c r="E425" s="3" t="s">
        <v>409</v>
      </c>
      <c r="F425" s="40" t="s">
        <v>749</v>
      </c>
      <c r="G425" s="3" t="s">
        <v>750</v>
      </c>
      <c r="H425" s="3" t="s">
        <v>1700</v>
      </c>
      <c r="I425" s="8">
        <v>42776</v>
      </c>
      <c r="J425" s="7" t="str">
        <f t="shared" ca="1" si="18"/>
        <v>Vencido</v>
      </c>
      <c r="K425" s="7" t="s">
        <v>1298</v>
      </c>
    </row>
    <row r="426" spans="1:11" ht="51.75" customHeight="1" x14ac:dyDescent="0.25">
      <c r="A426" s="12">
        <v>625</v>
      </c>
      <c r="B426" s="23" t="s">
        <v>751</v>
      </c>
      <c r="C426" s="3" t="s">
        <v>3</v>
      </c>
      <c r="D426" s="48" t="s">
        <v>74</v>
      </c>
      <c r="E426" s="3" t="s">
        <v>1544</v>
      </c>
      <c r="F426" s="40" t="s">
        <v>752</v>
      </c>
      <c r="G426" s="3" t="s">
        <v>753</v>
      </c>
      <c r="H426" s="3" t="s">
        <v>2389</v>
      </c>
      <c r="I426" s="8">
        <v>43480</v>
      </c>
      <c r="J426" s="7" t="str">
        <f t="shared" ca="1" si="18"/>
        <v>Vencido</v>
      </c>
      <c r="K426" s="7"/>
    </row>
    <row r="427" spans="1:11" ht="48.75" customHeight="1" x14ac:dyDescent="0.25">
      <c r="A427" s="12">
        <v>628</v>
      </c>
      <c r="B427" s="23" t="s">
        <v>754</v>
      </c>
      <c r="C427" s="3" t="s">
        <v>3</v>
      </c>
      <c r="D427" s="48" t="s">
        <v>7</v>
      </c>
      <c r="E427" s="3" t="s">
        <v>1544</v>
      </c>
      <c r="F427" s="40" t="s">
        <v>755</v>
      </c>
      <c r="G427" s="3" t="s">
        <v>756</v>
      </c>
      <c r="H427" s="3" t="s">
        <v>2480</v>
      </c>
      <c r="I427" s="8">
        <v>43791</v>
      </c>
      <c r="J427" s="7" t="str">
        <f t="shared" ca="1" si="18"/>
        <v>Vencido</v>
      </c>
      <c r="K427" s="7"/>
    </row>
    <row r="428" spans="1:11" ht="33" customHeight="1" x14ac:dyDescent="0.25">
      <c r="A428" s="12">
        <v>629</v>
      </c>
      <c r="B428" s="23" t="s">
        <v>757</v>
      </c>
      <c r="C428" s="3" t="s">
        <v>3</v>
      </c>
      <c r="D428" s="48" t="s">
        <v>828</v>
      </c>
      <c r="E428" s="3" t="s">
        <v>388</v>
      </c>
      <c r="F428" s="40" t="s">
        <v>2046</v>
      </c>
      <c r="G428" s="3" t="s">
        <v>758</v>
      </c>
      <c r="H428" s="3" t="s">
        <v>759</v>
      </c>
      <c r="I428" s="8">
        <v>42305</v>
      </c>
      <c r="J428" s="7" t="str">
        <f t="shared" ca="1" si="18"/>
        <v>Vencido</v>
      </c>
      <c r="K428" s="7"/>
    </row>
    <row r="429" spans="1:11" ht="43.5" customHeight="1" x14ac:dyDescent="0.25">
      <c r="A429" s="12">
        <v>630</v>
      </c>
      <c r="B429" s="23" t="s">
        <v>760</v>
      </c>
      <c r="C429" s="3" t="s">
        <v>3</v>
      </c>
      <c r="D429" s="48" t="s">
        <v>2798</v>
      </c>
      <c r="E429" s="3" t="s">
        <v>394</v>
      </c>
      <c r="F429" s="40" t="s">
        <v>2047</v>
      </c>
      <c r="G429" s="3" t="s">
        <v>761</v>
      </c>
      <c r="H429" s="3" t="s">
        <v>2799</v>
      </c>
      <c r="I429" s="8">
        <v>44875</v>
      </c>
      <c r="J429" s="7" t="str">
        <f t="shared" ca="1" si="18"/>
        <v>Vencido</v>
      </c>
      <c r="K429" s="7"/>
    </row>
    <row r="430" spans="1:11" ht="33" customHeight="1" x14ac:dyDescent="0.25">
      <c r="A430" s="12">
        <v>631</v>
      </c>
      <c r="B430" s="23" t="s">
        <v>762</v>
      </c>
      <c r="C430" s="3" t="s">
        <v>89</v>
      </c>
      <c r="D430" s="48" t="s">
        <v>523</v>
      </c>
      <c r="E430" s="3" t="s">
        <v>1544</v>
      </c>
      <c r="F430" s="40" t="s">
        <v>763</v>
      </c>
      <c r="G430" s="3" t="s">
        <v>764</v>
      </c>
      <c r="H430" s="3" t="s">
        <v>765</v>
      </c>
      <c r="I430" s="8">
        <v>42140</v>
      </c>
      <c r="J430" s="7" t="str">
        <f t="shared" ca="1" si="18"/>
        <v>Vencido</v>
      </c>
      <c r="K430" s="7"/>
    </row>
    <row r="431" spans="1:11" ht="64.5" customHeight="1" x14ac:dyDescent="0.25">
      <c r="A431" s="12">
        <v>632</v>
      </c>
      <c r="B431" s="23" t="s">
        <v>20</v>
      </c>
      <c r="C431" s="3" t="s">
        <v>3</v>
      </c>
      <c r="D431" s="48" t="s">
        <v>2770</v>
      </c>
      <c r="E431" s="3" t="s">
        <v>394</v>
      </c>
      <c r="F431" s="40" t="s">
        <v>1911</v>
      </c>
      <c r="G431" s="3" t="s">
        <v>1912</v>
      </c>
      <c r="H431" s="3" t="s">
        <v>2214</v>
      </c>
      <c r="I431" s="8">
        <v>43392</v>
      </c>
      <c r="J431" s="7" t="s">
        <v>1472</v>
      </c>
      <c r="K431" s="7" t="s">
        <v>2771</v>
      </c>
    </row>
    <row r="432" spans="1:11" ht="66" customHeight="1" x14ac:dyDescent="0.25">
      <c r="A432" s="12">
        <v>633</v>
      </c>
      <c r="B432" s="23" t="s">
        <v>240</v>
      </c>
      <c r="C432" s="3" t="s">
        <v>45</v>
      </c>
      <c r="D432" s="48" t="s">
        <v>981</v>
      </c>
      <c r="E432" s="3" t="s">
        <v>402</v>
      </c>
      <c r="F432" s="40" t="s">
        <v>241</v>
      </c>
      <c r="G432" s="3" t="s">
        <v>242</v>
      </c>
      <c r="H432" s="2" t="s">
        <v>2153</v>
      </c>
      <c r="I432" s="8">
        <v>42933</v>
      </c>
      <c r="J432" s="7" t="s">
        <v>1472</v>
      </c>
      <c r="K432" s="39" t="s">
        <v>2152</v>
      </c>
    </row>
    <row r="433" spans="1:11" ht="54.75" customHeight="1" x14ac:dyDescent="0.25">
      <c r="A433" s="12">
        <v>634</v>
      </c>
      <c r="B433" s="23" t="s">
        <v>766</v>
      </c>
      <c r="C433" s="3" t="s">
        <v>3</v>
      </c>
      <c r="D433" s="48" t="s">
        <v>122</v>
      </c>
      <c r="E433" s="3" t="s">
        <v>391</v>
      </c>
      <c r="F433" s="40" t="s">
        <v>767</v>
      </c>
      <c r="G433" s="3" t="s">
        <v>768</v>
      </c>
      <c r="H433" s="3" t="s">
        <v>1989</v>
      </c>
      <c r="I433" s="8">
        <v>43070</v>
      </c>
      <c r="J433" s="7" t="str">
        <f t="shared" ca="1" si="18"/>
        <v>Vencido</v>
      </c>
      <c r="K433" s="7"/>
    </row>
    <row r="434" spans="1:11" ht="33" customHeight="1" x14ac:dyDescent="0.25">
      <c r="A434" s="12">
        <v>635</v>
      </c>
      <c r="B434" s="23" t="s">
        <v>769</v>
      </c>
      <c r="C434" s="3" t="s">
        <v>3</v>
      </c>
      <c r="D434" s="48" t="s">
        <v>2230</v>
      </c>
      <c r="E434" s="3" t="s">
        <v>407</v>
      </c>
      <c r="F434" s="40" t="s">
        <v>770</v>
      </c>
      <c r="G434" s="3" t="s">
        <v>771</v>
      </c>
      <c r="H434" s="3" t="s">
        <v>2231</v>
      </c>
      <c r="I434" s="8">
        <v>43481</v>
      </c>
      <c r="J434" s="7" t="str">
        <f t="shared" ca="1" si="18"/>
        <v>Vencido</v>
      </c>
      <c r="K434" s="7"/>
    </row>
    <row r="435" spans="1:11" ht="33" customHeight="1" x14ac:dyDescent="0.25">
      <c r="A435" s="12">
        <v>636</v>
      </c>
      <c r="B435" s="23" t="s">
        <v>772</v>
      </c>
      <c r="C435" s="3" t="s">
        <v>64</v>
      </c>
      <c r="D435" s="48" t="s">
        <v>829</v>
      </c>
      <c r="E435" s="3" t="s">
        <v>1544</v>
      </c>
      <c r="F435" s="40" t="s">
        <v>773</v>
      </c>
      <c r="G435" s="3" t="s">
        <v>774</v>
      </c>
      <c r="H435" s="3" t="s">
        <v>775</v>
      </c>
      <c r="I435" s="8">
        <v>42297</v>
      </c>
      <c r="J435" s="7" t="str">
        <f t="shared" ca="1" si="18"/>
        <v>Vencido</v>
      </c>
      <c r="K435" s="7"/>
    </row>
    <row r="436" spans="1:11" ht="38.25" x14ac:dyDescent="0.25">
      <c r="A436" s="12">
        <v>637</v>
      </c>
      <c r="B436" s="23" t="s">
        <v>742</v>
      </c>
      <c r="C436" s="3" t="s">
        <v>3</v>
      </c>
      <c r="D436" s="48" t="s">
        <v>74</v>
      </c>
      <c r="E436" s="3" t="s">
        <v>391</v>
      </c>
      <c r="F436" s="40" t="s">
        <v>776</v>
      </c>
      <c r="G436" s="3" t="s">
        <v>777</v>
      </c>
      <c r="H436" s="3" t="s">
        <v>2106</v>
      </c>
      <c r="I436" s="8">
        <v>43242</v>
      </c>
      <c r="J436" s="7" t="str">
        <f t="shared" ca="1" si="18"/>
        <v>Vencido</v>
      </c>
      <c r="K436" s="7"/>
    </row>
    <row r="437" spans="1:11" ht="57" customHeight="1" x14ac:dyDescent="0.25">
      <c r="A437" s="12">
        <v>638</v>
      </c>
      <c r="B437" s="23" t="s">
        <v>778</v>
      </c>
      <c r="C437" s="3" t="s">
        <v>3</v>
      </c>
      <c r="D437" s="48" t="s">
        <v>7</v>
      </c>
      <c r="E437" s="3" t="s">
        <v>388</v>
      </c>
      <c r="F437" s="40" t="s">
        <v>779</v>
      </c>
      <c r="G437" s="3" t="s">
        <v>780</v>
      </c>
      <c r="H437" s="3" t="s">
        <v>2378</v>
      </c>
      <c r="I437" s="8">
        <v>43481</v>
      </c>
      <c r="J437" s="7" t="str">
        <f t="shared" ca="1" si="18"/>
        <v>Vencido</v>
      </c>
      <c r="K437" s="7"/>
    </row>
    <row r="438" spans="1:11" ht="33" customHeight="1" x14ac:dyDescent="0.25">
      <c r="A438" s="12">
        <v>639</v>
      </c>
      <c r="B438" s="23" t="s">
        <v>243</v>
      </c>
      <c r="C438" s="3" t="s">
        <v>3</v>
      </c>
      <c r="D438" s="48" t="s">
        <v>522</v>
      </c>
      <c r="E438" s="3" t="s">
        <v>391</v>
      </c>
      <c r="F438" s="40" t="s">
        <v>453</v>
      </c>
      <c r="G438" s="3" t="s">
        <v>244</v>
      </c>
      <c r="H438" s="2" t="s">
        <v>245</v>
      </c>
      <c r="I438" s="8">
        <v>42426</v>
      </c>
      <c r="J438" s="7" t="str">
        <f t="shared" ca="1" si="18"/>
        <v>Vencido</v>
      </c>
      <c r="K438" s="7"/>
    </row>
    <row r="439" spans="1:11" ht="33" customHeight="1" x14ac:dyDescent="0.25">
      <c r="A439" s="12">
        <v>640</v>
      </c>
      <c r="B439" s="23" t="s">
        <v>246</v>
      </c>
      <c r="C439" s="3" t="s">
        <v>3</v>
      </c>
      <c r="D439" s="48" t="s">
        <v>2250</v>
      </c>
      <c r="E439" s="3" t="s">
        <v>391</v>
      </c>
      <c r="F439" s="40" t="s">
        <v>2249</v>
      </c>
      <c r="G439" s="3" t="s">
        <v>247</v>
      </c>
      <c r="H439" s="2" t="s">
        <v>2248</v>
      </c>
      <c r="I439" s="8">
        <v>43537</v>
      </c>
      <c r="J439" s="7" t="str">
        <f t="shared" ca="1" si="18"/>
        <v>Vencido</v>
      </c>
      <c r="K439" s="7"/>
    </row>
    <row r="440" spans="1:11" ht="38.25" x14ac:dyDescent="0.25">
      <c r="A440" s="12">
        <v>641</v>
      </c>
      <c r="B440" s="23" t="s">
        <v>1958</v>
      </c>
      <c r="C440" s="3" t="s">
        <v>3</v>
      </c>
      <c r="D440" s="48" t="s">
        <v>46</v>
      </c>
      <c r="E440" s="3" t="s">
        <v>388</v>
      </c>
      <c r="F440" s="40" t="s">
        <v>1959</v>
      </c>
      <c r="G440" s="3" t="s">
        <v>1960</v>
      </c>
      <c r="H440" s="3" t="s">
        <v>1961</v>
      </c>
      <c r="I440" s="8">
        <v>43130</v>
      </c>
      <c r="J440" s="7" t="str">
        <f t="shared" ref="J440" ca="1" si="20">IF(I440&lt;TODAY(),"Vencido","Vigente")</f>
        <v>Vencido</v>
      </c>
      <c r="K440" s="7"/>
    </row>
    <row r="441" spans="1:11" ht="33" customHeight="1" x14ac:dyDescent="0.25">
      <c r="A441" s="12">
        <v>642</v>
      </c>
      <c r="B441" s="23" t="s">
        <v>781</v>
      </c>
      <c r="C441" s="3" t="s">
        <v>3</v>
      </c>
      <c r="D441" s="48" t="s">
        <v>74</v>
      </c>
      <c r="E441" s="3" t="s">
        <v>830</v>
      </c>
      <c r="F441" s="40" t="s">
        <v>782</v>
      </c>
      <c r="G441" s="3" t="s">
        <v>783</v>
      </c>
      <c r="H441" s="3" t="s">
        <v>784</v>
      </c>
      <c r="I441" s="8">
        <v>42297</v>
      </c>
      <c r="J441" s="7" t="str">
        <f t="shared" ca="1" si="18"/>
        <v>Vencido</v>
      </c>
      <c r="K441" s="7"/>
    </row>
    <row r="442" spans="1:11" ht="43.5" customHeight="1" x14ac:dyDescent="0.25">
      <c r="A442" s="12">
        <v>643</v>
      </c>
      <c r="B442" s="23" t="s">
        <v>3161</v>
      </c>
      <c r="C442" s="3" t="s">
        <v>3</v>
      </c>
      <c r="D442" s="48" t="s">
        <v>1144</v>
      </c>
      <c r="E442" s="3" t="s">
        <v>1544</v>
      </c>
      <c r="F442" s="40" t="s">
        <v>3162</v>
      </c>
      <c r="G442" s="3" t="s">
        <v>3163</v>
      </c>
      <c r="H442" s="3" t="s">
        <v>3231</v>
      </c>
      <c r="I442" s="8">
        <v>45204</v>
      </c>
      <c r="J442" s="7" t="str">
        <f t="shared" ref="J442" ca="1" si="21">IF(I442&lt;TODAY(),"Vencido","Vigente")</f>
        <v>Vigente</v>
      </c>
      <c r="K442" s="7"/>
    </row>
    <row r="443" spans="1:11" ht="63.75" x14ac:dyDescent="0.25">
      <c r="A443" s="12">
        <v>644</v>
      </c>
      <c r="B443" s="23" t="s">
        <v>785</v>
      </c>
      <c r="C443" s="3" t="s">
        <v>3</v>
      </c>
      <c r="D443" s="48" t="s">
        <v>1926</v>
      </c>
      <c r="E443" s="3" t="s">
        <v>402</v>
      </c>
      <c r="F443" s="40" t="s">
        <v>786</v>
      </c>
      <c r="G443" s="3" t="s">
        <v>787</v>
      </c>
      <c r="H443" s="3" t="s">
        <v>2331</v>
      </c>
      <c r="I443" s="8">
        <v>43544</v>
      </c>
      <c r="J443" s="7" t="str">
        <f t="shared" ca="1" si="18"/>
        <v>Vencido</v>
      </c>
      <c r="K443" s="7"/>
    </row>
    <row r="444" spans="1:11" ht="48" customHeight="1" x14ac:dyDescent="0.25">
      <c r="A444" s="12">
        <v>645</v>
      </c>
      <c r="B444" s="23" t="s">
        <v>788</v>
      </c>
      <c r="C444" s="3" t="s">
        <v>3</v>
      </c>
      <c r="D444" s="48" t="s">
        <v>51</v>
      </c>
      <c r="E444" s="3" t="s">
        <v>1544</v>
      </c>
      <c r="F444" s="40" t="s">
        <v>789</v>
      </c>
      <c r="G444" s="3" t="s">
        <v>790</v>
      </c>
      <c r="H444" s="3" t="s">
        <v>2089</v>
      </c>
      <c r="I444" s="8">
        <v>43216</v>
      </c>
      <c r="J444" s="7" t="str">
        <f t="shared" ca="1" si="18"/>
        <v>Vencido</v>
      </c>
      <c r="K444" s="7"/>
    </row>
    <row r="445" spans="1:11" ht="57.75" customHeight="1" x14ac:dyDescent="0.25">
      <c r="A445" s="12">
        <v>646</v>
      </c>
      <c r="B445" s="23" t="s">
        <v>454</v>
      </c>
      <c r="C445" s="3" t="s">
        <v>3</v>
      </c>
      <c r="D445" s="48" t="s">
        <v>2346</v>
      </c>
      <c r="E445" s="3" t="s">
        <v>409</v>
      </c>
      <c r="F445" s="40" t="s">
        <v>505</v>
      </c>
      <c r="G445" s="3" t="s">
        <v>248</v>
      </c>
      <c r="H445" s="2" t="s">
        <v>2347</v>
      </c>
      <c r="I445" s="8">
        <v>43627</v>
      </c>
      <c r="J445" s="7" t="str">
        <f t="shared" ca="1" si="18"/>
        <v>Vencido</v>
      </c>
      <c r="K445" s="7"/>
    </row>
    <row r="446" spans="1:11" ht="89.25" customHeight="1" x14ac:dyDescent="0.25">
      <c r="A446" s="12">
        <v>647</v>
      </c>
      <c r="B446" s="23" t="s">
        <v>1643</v>
      </c>
      <c r="C446" s="3" t="s">
        <v>3</v>
      </c>
      <c r="D446" s="48" t="s">
        <v>3072</v>
      </c>
      <c r="E446" s="3" t="s">
        <v>510</v>
      </c>
      <c r="F446" s="40" t="s">
        <v>791</v>
      </c>
      <c r="G446" s="3" t="s">
        <v>792</v>
      </c>
      <c r="H446" s="3" t="s">
        <v>3095</v>
      </c>
      <c r="I446" s="8">
        <v>45154</v>
      </c>
      <c r="J446" s="7" t="str">
        <f t="shared" ca="1" si="18"/>
        <v>Vigente</v>
      </c>
      <c r="K446" s="7"/>
    </row>
    <row r="447" spans="1:11" ht="42.75" customHeight="1" x14ac:dyDescent="0.25">
      <c r="A447" s="12">
        <v>648</v>
      </c>
      <c r="B447" s="23" t="s">
        <v>249</v>
      </c>
      <c r="C447" s="3" t="s">
        <v>3</v>
      </c>
      <c r="D447" s="48" t="s">
        <v>514</v>
      </c>
      <c r="E447" s="3" t="s">
        <v>506</v>
      </c>
      <c r="F447" s="40" t="s">
        <v>455</v>
      </c>
      <c r="G447" s="3" t="s">
        <v>250</v>
      </c>
      <c r="H447" s="2" t="s">
        <v>2574</v>
      </c>
      <c r="I447" s="8">
        <v>43487</v>
      </c>
      <c r="J447" s="7" t="str">
        <f t="shared" ca="1" si="18"/>
        <v>Vencido</v>
      </c>
      <c r="K447" s="7" t="s">
        <v>1298</v>
      </c>
    </row>
    <row r="448" spans="1:11" ht="33" customHeight="1" x14ac:dyDescent="0.25">
      <c r="A448" s="12">
        <v>649</v>
      </c>
      <c r="B448" s="23" t="s">
        <v>2794</v>
      </c>
      <c r="C448" s="3" t="s">
        <v>3</v>
      </c>
      <c r="D448" s="48" t="s">
        <v>514</v>
      </c>
      <c r="E448" s="3" t="s">
        <v>555</v>
      </c>
      <c r="F448" s="40" t="s">
        <v>793</v>
      </c>
      <c r="G448" s="3" t="s">
        <v>794</v>
      </c>
      <c r="H448" s="3" t="s">
        <v>2826</v>
      </c>
      <c r="I448" s="8">
        <v>44793</v>
      </c>
      <c r="J448" s="7" t="str">
        <f t="shared" ca="1" si="18"/>
        <v>Vencido</v>
      </c>
      <c r="K448" s="7"/>
    </row>
    <row r="449" spans="1:11" ht="33" customHeight="1" x14ac:dyDescent="0.25">
      <c r="A449" s="12">
        <v>650</v>
      </c>
      <c r="B449" s="23" t="s">
        <v>831</v>
      </c>
      <c r="C449" s="3" t="s">
        <v>3</v>
      </c>
      <c r="D449" s="48" t="s">
        <v>58</v>
      </c>
      <c r="E449" s="3" t="s">
        <v>504</v>
      </c>
      <c r="F449" s="40" t="s">
        <v>795</v>
      </c>
      <c r="G449" s="3" t="s">
        <v>796</v>
      </c>
      <c r="H449" s="3" t="s">
        <v>797</v>
      </c>
      <c r="I449" s="8">
        <v>42306</v>
      </c>
      <c r="J449" s="7" t="str">
        <f t="shared" ca="1" si="18"/>
        <v>Vencido</v>
      </c>
      <c r="K449" s="7"/>
    </row>
    <row r="450" spans="1:11" ht="33" customHeight="1" x14ac:dyDescent="0.25">
      <c r="A450" s="12">
        <v>651</v>
      </c>
      <c r="B450" s="23" t="s">
        <v>798</v>
      </c>
      <c r="C450" s="3" t="s">
        <v>3</v>
      </c>
      <c r="D450" s="48" t="s">
        <v>123</v>
      </c>
      <c r="E450" s="3" t="s">
        <v>1544</v>
      </c>
      <c r="F450" s="40" t="s">
        <v>799</v>
      </c>
      <c r="G450" s="3" t="s">
        <v>800</v>
      </c>
      <c r="H450" s="3" t="s">
        <v>801</v>
      </c>
      <c r="I450" s="8">
        <v>42306</v>
      </c>
      <c r="J450" s="7" t="str">
        <f t="shared" ca="1" si="18"/>
        <v>Vencido</v>
      </c>
      <c r="K450" s="7"/>
    </row>
    <row r="451" spans="1:11" ht="241.5" customHeight="1" x14ac:dyDescent="0.25">
      <c r="A451" s="12">
        <v>652</v>
      </c>
      <c r="B451" s="23" t="s">
        <v>251</v>
      </c>
      <c r="C451" s="3" t="s">
        <v>64</v>
      </c>
      <c r="D451" s="48" t="s">
        <v>3077</v>
      </c>
      <c r="E451" s="3" t="s">
        <v>402</v>
      </c>
      <c r="F451" s="40" t="s">
        <v>252</v>
      </c>
      <c r="G451" s="3" t="s">
        <v>253</v>
      </c>
      <c r="H451" s="2" t="s">
        <v>3093</v>
      </c>
      <c r="I451" s="19">
        <v>45154</v>
      </c>
      <c r="J451" s="7" t="str">
        <f t="shared" ca="1" si="18"/>
        <v>Vigente</v>
      </c>
      <c r="K451" s="39" t="s">
        <v>3078</v>
      </c>
    </row>
    <row r="452" spans="1:11" ht="91.5" customHeight="1" x14ac:dyDescent="0.25">
      <c r="A452" s="12">
        <v>653</v>
      </c>
      <c r="B452" s="23" t="s">
        <v>802</v>
      </c>
      <c r="C452" s="3" t="s">
        <v>64</v>
      </c>
      <c r="D452" s="48" t="s">
        <v>133</v>
      </c>
      <c r="E452" s="3" t="s">
        <v>407</v>
      </c>
      <c r="F452" s="40" t="s">
        <v>803</v>
      </c>
      <c r="G452" s="3" t="s">
        <v>804</v>
      </c>
      <c r="H452" s="3" t="s">
        <v>2529</v>
      </c>
      <c r="I452" s="8">
        <v>43882</v>
      </c>
      <c r="J452" s="7" t="str">
        <f t="shared" ca="1" si="18"/>
        <v>Vencido</v>
      </c>
      <c r="K452" s="7"/>
    </row>
    <row r="453" spans="1:11" ht="33" customHeight="1" x14ac:dyDescent="0.25">
      <c r="A453" s="12">
        <v>654</v>
      </c>
      <c r="B453" s="23" t="s">
        <v>805</v>
      </c>
      <c r="C453" s="3" t="s">
        <v>3</v>
      </c>
      <c r="D453" s="48" t="s">
        <v>514</v>
      </c>
      <c r="E453" s="3" t="s">
        <v>832</v>
      </c>
      <c r="F453" s="40" t="s">
        <v>806</v>
      </c>
      <c r="G453" s="3" t="s">
        <v>807</v>
      </c>
      <c r="H453" s="3" t="s">
        <v>2426</v>
      </c>
      <c r="I453" s="8">
        <v>43685</v>
      </c>
      <c r="J453" s="7" t="str">
        <f t="shared" ca="1" si="18"/>
        <v>Vencido</v>
      </c>
      <c r="K453" s="7" t="s">
        <v>1298</v>
      </c>
    </row>
    <row r="454" spans="1:11" ht="33" customHeight="1" x14ac:dyDescent="0.25">
      <c r="A454" s="12">
        <v>655</v>
      </c>
      <c r="B454" s="23" t="s">
        <v>456</v>
      </c>
      <c r="C454" s="3" t="s">
        <v>3</v>
      </c>
      <c r="D454" s="48" t="s">
        <v>123</v>
      </c>
      <c r="E454" s="3" t="s">
        <v>1544</v>
      </c>
      <c r="F454" s="40" t="s">
        <v>254</v>
      </c>
      <c r="G454" s="3" t="s">
        <v>255</v>
      </c>
      <c r="H454" s="2" t="s">
        <v>256</v>
      </c>
      <c r="I454" s="8">
        <v>42519</v>
      </c>
      <c r="J454" s="7" t="str">
        <f t="shared" ca="1" si="18"/>
        <v>Vencido</v>
      </c>
      <c r="K454" s="7" t="s">
        <v>1298</v>
      </c>
    </row>
    <row r="455" spans="1:11" ht="33" customHeight="1" x14ac:dyDescent="0.25">
      <c r="A455" s="12">
        <v>656</v>
      </c>
      <c r="B455" s="23" t="s">
        <v>458</v>
      </c>
      <c r="C455" s="3" t="s">
        <v>3</v>
      </c>
      <c r="D455" s="48" t="s">
        <v>123</v>
      </c>
      <c r="E455" s="3" t="s">
        <v>391</v>
      </c>
      <c r="F455" s="40" t="s">
        <v>457</v>
      </c>
      <c r="G455" s="3" t="s">
        <v>257</v>
      </c>
      <c r="H455" s="2" t="s">
        <v>258</v>
      </c>
      <c r="I455" s="8">
        <v>42519</v>
      </c>
      <c r="J455" s="7" t="str">
        <f t="shared" ca="1" si="18"/>
        <v>Vencido</v>
      </c>
      <c r="K455" s="7" t="s">
        <v>1298</v>
      </c>
    </row>
    <row r="456" spans="1:11" ht="51" x14ac:dyDescent="0.25">
      <c r="A456" s="12">
        <v>658</v>
      </c>
      <c r="B456" s="23" t="s">
        <v>192</v>
      </c>
      <c r="C456" s="3" t="s">
        <v>64</v>
      </c>
      <c r="D456" s="48" t="s">
        <v>515</v>
      </c>
      <c r="E456" s="3" t="s">
        <v>402</v>
      </c>
      <c r="F456" s="40" t="s">
        <v>259</v>
      </c>
      <c r="G456" s="3" t="s">
        <v>260</v>
      </c>
      <c r="H456" s="2" t="s">
        <v>2326</v>
      </c>
      <c r="I456" s="8">
        <v>43567</v>
      </c>
      <c r="J456" s="7" t="str">
        <f t="shared" ca="1" si="18"/>
        <v>Vencido</v>
      </c>
      <c r="K456" s="7"/>
    </row>
    <row r="457" spans="1:11" ht="59.25" customHeight="1" x14ac:dyDescent="0.25">
      <c r="A457" s="12">
        <v>659</v>
      </c>
      <c r="B457" s="23" t="s">
        <v>261</v>
      </c>
      <c r="C457" s="3" t="s">
        <v>3</v>
      </c>
      <c r="D457" s="48" t="s">
        <v>74</v>
      </c>
      <c r="E457" s="3" t="s">
        <v>402</v>
      </c>
      <c r="F457" s="40" t="s">
        <v>459</v>
      </c>
      <c r="G457" s="3" t="s">
        <v>262</v>
      </c>
      <c r="H457" s="2" t="s">
        <v>2200</v>
      </c>
      <c r="I457" s="8">
        <v>43236</v>
      </c>
      <c r="J457" s="7" t="str">
        <f t="shared" ca="1" si="18"/>
        <v>Vencido</v>
      </c>
      <c r="K457" s="7"/>
    </row>
    <row r="458" spans="1:11" ht="63.75" x14ac:dyDescent="0.25">
      <c r="A458" s="12">
        <v>660</v>
      </c>
      <c r="B458" s="23" t="s">
        <v>263</v>
      </c>
      <c r="C458" s="3" t="s">
        <v>3</v>
      </c>
      <c r="D458" s="48" t="s">
        <v>3121</v>
      </c>
      <c r="E458" s="3" t="s">
        <v>394</v>
      </c>
      <c r="F458" s="40" t="s">
        <v>460</v>
      </c>
      <c r="G458" s="3" t="s">
        <v>264</v>
      </c>
      <c r="H458" s="2" t="s">
        <v>3120</v>
      </c>
      <c r="I458" s="8">
        <v>45077</v>
      </c>
      <c r="J458" s="7" t="str">
        <f t="shared" ca="1" si="18"/>
        <v>Vigente</v>
      </c>
      <c r="K458" s="7"/>
    </row>
    <row r="459" spans="1:11" ht="127.5" x14ac:dyDescent="0.25">
      <c r="A459" s="12">
        <v>661</v>
      </c>
      <c r="B459" s="23" t="s">
        <v>808</v>
      </c>
      <c r="C459" s="3" t="s">
        <v>50</v>
      </c>
      <c r="D459" s="48" t="s">
        <v>3172</v>
      </c>
      <c r="E459" s="3" t="s">
        <v>402</v>
      </c>
      <c r="F459" s="40" t="s">
        <v>809</v>
      </c>
      <c r="G459" s="3" t="s">
        <v>810</v>
      </c>
      <c r="H459" s="3" t="s">
        <v>3173</v>
      </c>
      <c r="I459" s="8">
        <v>45220</v>
      </c>
      <c r="J459" s="7" t="str">
        <f t="shared" ca="1" si="18"/>
        <v>Vigente</v>
      </c>
      <c r="K459" s="7"/>
    </row>
    <row r="460" spans="1:11" ht="33" customHeight="1" x14ac:dyDescent="0.25">
      <c r="A460" s="12">
        <v>663</v>
      </c>
      <c r="B460" s="23" t="s">
        <v>811</v>
      </c>
      <c r="C460" s="3" t="s">
        <v>3</v>
      </c>
      <c r="D460" s="48" t="s">
        <v>74</v>
      </c>
      <c r="E460" s="3" t="s">
        <v>1544</v>
      </c>
      <c r="F460" s="40" t="s">
        <v>812</v>
      </c>
      <c r="G460" s="3" t="s">
        <v>813</v>
      </c>
      <c r="H460" s="3" t="s">
        <v>2382</v>
      </c>
      <c r="I460" s="8">
        <v>43481</v>
      </c>
      <c r="J460" s="7" t="str">
        <f t="shared" ca="1" si="18"/>
        <v>Vencido</v>
      </c>
      <c r="K460" s="7"/>
    </row>
    <row r="461" spans="1:11" ht="33" customHeight="1" x14ac:dyDescent="0.25">
      <c r="A461" s="12">
        <v>664</v>
      </c>
      <c r="B461" s="23" t="s">
        <v>814</v>
      </c>
      <c r="C461" s="3" t="s">
        <v>3</v>
      </c>
      <c r="D461" s="48" t="s">
        <v>123</v>
      </c>
      <c r="E461" s="3" t="s">
        <v>391</v>
      </c>
      <c r="F461" s="40" t="s">
        <v>815</v>
      </c>
      <c r="G461" s="3" t="s">
        <v>816</v>
      </c>
      <c r="H461" s="3" t="s">
        <v>817</v>
      </c>
      <c r="I461" s="8">
        <v>42367</v>
      </c>
      <c r="J461" s="7" t="str">
        <f t="shared" ca="1" si="18"/>
        <v>Vencido</v>
      </c>
      <c r="K461" s="7"/>
    </row>
    <row r="462" spans="1:11" ht="48.75" customHeight="1" x14ac:dyDescent="0.25">
      <c r="A462" s="12">
        <v>665</v>
      </c>
      <c r="B462" s="23" t="s">
        <v>818</v>
      </c>
      <c r="C462" s="3" t="s">
        <v>3</v>
      </c>
      <c r="D462" s="48" t="s">
        <v>74</v>
      </c>
      <c r="E462" s="3" t="s">
        <v>402</v>
      </c>
      <c r="F462" s="40" t="s">
        <v>819</v>
      </c>
      <c r="G462" s="3" t="s">
        <v>820</v>
      </c>
      <c r="H462" s="3" t="s">
        <v>2199</v>
      </c>
      <c r="I462" s="8">
        <v>43224</v>
      </c>
      <c r="J462" s="7" t="str">
        <f t="shared" ca="1" si="18"/>
        <v>Vencido</v>
      </c>
      <c r="K462" s="7"/>
    </row>
    <row r="463" spans="1:11" ht="76.5" x14ac:dyDescent="0.25">
      <c r="A463" s="12">
        <v>666</v>
      </c>
      <c r="B463" s="23" t="s">
        <v>2475</v>
      </c>
      <c r="C463" s="3" t="s">
        <v>50</v>
      </c>
      <c r="D463" s="48" t="s">
        <v>3069</v>
      </c>
      <c r="E463" s="3" t="s">
        <v>402</v>
      </c>
      <c r="F463" s="40" t="s">
        <v>3070</v>
      </c>
      <c r="G463" s="3" t="s">
        <v>821</v>
      </c>
      <c r="H463" s="3" t="s">
        <v>3092</v>
      </c>
      <c r="I463" s="19">
        <v>45163</v>
      </c>
      <c r="J463" s="7" t="str">
        <f t="shared" ca="1" si="18"/>
        <v>Vigente</v>
      </c>
      <c r="K463" s="7"/>
    </row>
    <row r="464" spans="1:11" ht="61.5" customHeight="1" x14ac:dyDescent="0.25">
      <c r="A464" s="12">
        <v>667</v>
      </c>
      <c r="B464" s="23" t="s">
        <v>822</v>
      </c>
      <c r="C464" s="3" t="s">
        <v>3</v>
      </c>
      <c r="D464" s="48" t="s">
        <v>2916</v>
      </c>
      <c r="E464" s="3" t="s">
        <v>402</v>
      </c>
      <c r="F464" s="40" t="s">
        <v>2917</v>
      </c>
      <c r="G464" s="3" t="s">
        <v>823</v>
      </c>
      <c r="H464" s="3" t="s">
        <v>2940</v>
      </c>
      <c r="I464" s="8">
        <v>45010</v>
      </c>
      <c r="J464" s="7" t="str">
        <f t="shared" ca="1" si="18"/>
        <v>Vigente</v>
      </c>
      <c r="K464" s="7"/>
    </row>
    <row r="465" spans="1:11" ht="68.25" customHeight="1" x14ac:dyDescent="0.25">
      <c r="A465" s="12">
        <v>668</v>
      </c>
      <c r="B465" s="23" t="s">
        <v>824</v>
      </c>
      <c r="C465" s="3" t="s">
        <v>3</v>
      </c>
      <c r="D465" s="48" t="s">
        <v>74</v>
      </c>
      <c r="E465" s="3" t="s">
        <v>402</v>
      </c>
      <c r="F465" s="40" t="s">
        <v>825</v>
      </c>
      <c r="G465" s="3" t="s">
        <v>826</v>
      </c>
      <c r="H465" s="3" t="s">
        <v>2207</v>
      </c>
      <c r="I465" s="19">
        <v>43342</v>
      </c>
      <c r="J465" s="7" t="str">
        <f t="shared" ca="1" si="18"/>
        <v>Vencido</v>
      </c>
      <c r="K465" s="7"/>
    </row>
    <row r="466" spans="1:11" ht="47.25" customHeight="1" x14ac:dyDescent="0.25">
      <c r="A466" s="12">
        <v>669</v>
      </c>
      <c r="B466" s="23" t="s">
        <v>265</v>
      </c>
      <c r="C466" s="3" t="s">
        <v>3</v>
      </c>
      <c r="D466" s="48" t="s">
        <v>3179</v>
      </c>
      <c r="E466" s="3" t="s">
        <v>394</v>
      </c>
      <c r="F466" s="40" t="s">
        <v>266</v>
      </c>
      <c r="G466" s="3" t="s">
        <v>267</v>
      </c>
      <c r="H466" s="2" t="s">
        <v>3180</v>
      </c>
      <c r="I466" s="8">
        <v>45204</v>
      </c>
      <c r="J466" s="7" t="str">
        <f t="shared" ca="1" si="18"/>
        <v>Vigente</v>
      </c>
      <c r="K466" s="7"/>
    </row>
    <row r="467" spans="1:11" ht="33" customHeight="1" x14ac:dyDescent="0.25">
      <c r="A467" s="12">
        <v>670</v>
      </c>
      <c r="B467" s="23" t="s">
        <v>268</v>
      </c>
      <c r="C467" s="3" t="s">
        <v>3</v>
      </c>
      <c r="D467" s="48" t="s">
        <v>514</v>
      </c>
      <c r="E467" s="3" t="s">
        <v>391</v>
      </c>
      <c r="F467" s="40" t="s">
        <v>461</v>
      </c>
      <c r="G467" s="3" t="s">
        <v>269</v>
      </c>
      <c r="H467" s="2" t="s">
        <v>270</v>
      </c>
      <c r="I467" s="8">
        <v>42650</v>
      </c>
      <c r="J467" s="7" t="str">
        <f t="shared" ca="1" si="18"/>
        <v>Vencido</v>
      </c>
      <c r="K467" s="7" t="s">
        <v>1298</v>
      </c>
    </row>
    <row r="468" spans="1:11" ht="33" customHeight="1" x14ac:dyDescent="0.25">
      <c r="A468" s="12">
        <v>671</v>
      </c>
      <c r="B468" s="23" t="s">
        <v>2068</v>
      </c>
      <c r="C468" s="3" t="s">
        <v>3</v>
      </c>
      <c r="D468" s="48" t="s">
        <v>46</v>
      </c>
      <c r="E468" s="3" t="s">
        <v>388</v>
      </c>
      <c r="F468" s="40" t="s">
        <v>271</v>
      </c>
      <c r="G468" s="3" t="s">
        <v>272</v>
      </c>
      <c r="H468" s="2" t="s">
        <v>273</v>
      </c>
      <c r="I468" s="8">
        <v>42502</v>
      </c>
      <c r="J468" s="7" t="str">
        <f t="shared" ref="J468:J563" ca="1" si="22">IF(I468&lt;TODAY(),"Vencido","Vigente")</f>
        <v>Vencido</v>
      </c>
      <c r="K468" s="7"/>
    </row>
    <row r="469" spans="1:11" ht="33" customHeight="1" x14ac:dyDescent="0.25">
      <c r="A469" s="12">
        <v>672</v>
      </c>
      <c r="B469" s="23" t="s">
        <v>274</v>
      </c>
      <c r="C469" s="3" t="s">
        <v>3</v>
      </c>
      <c r="D469" s="48" t="s">
        <v>3159</v>
      </c>
      <c r="E469" s="3" t="s">
        <v>391</v>
      </c>
      <c r="F469" s="40" t="s">
        <v>462</v>
      </c>
      <c r="G469" s="3" t="s">
        <v>275</v>
      </c>
      <c r="H469" s="2" t="s">
        <v>3160</v>
      </c>
      <c r="I469" s="8">
        <v>45170</v>
      </c>
      <c r="J469" s="7" t="str">
        <f t="shared" ca="1" si="22"/>
        <v>Vigente</v>
      </c>
      <c r="K469" s="7"/>
    </row>
    <row r="470" spans="1:11" ht="43.5" customHeight="1" x14ac:dyDescent="0.25">
      <c r="A470" s="12">
        <v>673</v>
      </c>
      <c r="B470" s="23" t="s">
        <v>276</v>
      </c>
      <c r="C470" s="3" t="s">
        <v>3</v>
      </c>
      <c r="D470" s="48" t="s">
        <v>7</v>
      </c>
      <c r="E470" s="3" t="s">
        <v>507</v>
      </c>
      <c r="F470" s="40" t="s">
        <v>277</v>
      </c>
      <c r="G470" s="3" t="s">
        <v>278</v>
      </c>
      <c r="H470" s="2" t="s">
        <v>279</v>
      </c>
      <c r="I470" s="8">
        <v>42426</v>
      </c>
      <c r="J470" s="7" t="str">
        <f t="shared" ca="1" si="22"/>
        <v>Vencido</v>
      </c>
      <c r="K470" s="7" t="s">
        <v>1298</v>
      </c>
    </row>
    <row r="471" spans="1:11" ht="66.75" customHeight="1" x14ac:dyDescent="0.25">
      <c r="A471" s="12">
        <v>674</v>
      </c>
      <c r="B471" s="23" t="s">
        <v>280</v>
      </c>
      <c r="C471" s="3" t="s">
        <v>3</v>
      </c>
      <c r="D471" s="48" t="s">
        <v>514</v>
      </c>
      <c r="E471" s="3" t="s">
        <v>1544</v>
      </c>
      <c r="F471" s="40" t="s">
        <v>2603</v>
      </c>
      <c r="G471" s="3" t="s">
        <v>281</v>
      </c>
      <c r="H471" s="2" t="s">
        <v>2602</v>
      </c>
      <c r="I471" s="8">
        <v>44218</v>
      </c>
      <c r="J471" s="7" t="str">
        <f t="shared" ca="1" si="22"/>
        <v>Vencido</v>
      </c>
      <c r="K471" s="7"/>
    </row>
    <row r="472" spans="1:11" ht="30" x14ac:dyDescent="0.25">
      <c r="A472" s="12">
        <v>675</v>
      </c>
      <c r="B472" s="23" t="s">
        <v>282</v>
      </c>
      <c r="C472" s="3" t="s">
        <v>3</v>
      </c>
      <c r="D472" s="48" t="s">
        <v>2615</v>
      </c>
      <c r="E472" s="3" t="s">
        <v>394</v>
      </c>
      <c r="F472" s="40" t="s">
        <v>463</v>
      </c>
      <c r="G472" s="3" t="s">
        <v>283</v>
      </c>
      <c r="H472" s="2" t="s">
        <v>2684</v>
      </c>
      <c r="I472" s="8">
        <v>44482</v>
      </c>
      <c r="J472" s="7" t="str">
        <f t="shared" ca="1" si="22"/>
        <v>Vencido</v>
      </c>
      <c r="K472" s="7"/>
    </row>
    <row r="473" spans="1:11" ht="33" customHeight="1" x14ac:dyDescent="0.25">
      <c r="A473" s="12">
        <v>676</v>
      </c>
      <c r="B473" s="23" t="s">
        <v>284</v>
      </c>
      <c r="C473" s="3" t="s">
        <v>3</v>
      </c>
      <c r="D473" s="48" t="s">
        <v>2338</v>
      </c>
      <c r="E473" s="3" t="s">
        <v>391</v>
      </c>
      <c r="F473" s="40" t="s">
        <v>285</v>
      </c>
      <c r="G473" s="3" t="s">
        <v>286</v>
      </c>
      <c r="H473" s="2" t="s">
        <v>287</v>
      </c>
      <c r="I473" s="8">
        <v>42426</v>
      </c>
      <c r="J473" s="7" t="str">
        <f t="shared" ca="1" si="22"/>
        <v>Vencido</v>
      </c>
      <c r="K473" s="7"/>
    </row>
    <row r="474" spans="1:11" ht="48" customHeight="1" x14ac:dyDescent="0.25">
      <c r="A474" s="12">
        <v>677</v>
      </c>
      <c r="B474" s="23" t="s">
        <v>288</v>
      </c>
      <c r="C474" s="3" t="s">
        <v>3</v>
      </c>
      <c r="D474" s="48" t="s">
        <v>74</v>
      </c>
      <c r="E474" s="3" t="s">
        <v>388</v>
      </c>
      <c r="F474" s="40" t="s">
        <v>289</v>
      </c>
      <c r="G474" s="3" t="s">
        <v>290</v>
      </c>
      <c r="H474" s="2" t="s">
        <v>291</v>
      </c>
      <c r="I474" s="8">
        <v>42426</v>
      </c>
      <c r="J474" s="7" t="str">
        <f t="shared" ca="1" si="22"/>
        <v>Vencido</v>
      </c>
      <c r="K474" s="7"/>
    </row>
    <row r="475" spans="1:11" ht="63.75" customHeight="1" x14ac:dyDescent="0.25">
      <c r="A475" s="12">
        <v>678</v>
      </c>
      <c r="B475" s="23" t="s">
        <v>292</v>
      </c>
      <c r="C475" s="3" t="s">
        <v>3</v>
      </c>
      <c r="D475" s="48" t="s">
        <v>3227</v>
      </c>
      <c r="E475" s="3" t="s">
        <v>394</v>
      </c>
      <c r="F475" s="40" t="s">
        <v>3228</v>
      </c>
      <c r="G475" s="3" t="s">
        <v>293</v>
      </c>
      <c r="H475" s="2" t="s">
        <v>3230</v>
      </c>
      <c r="I475" s="8">
        <v>45247</v>
      </c>
      <c r="J475" s="7" t="str">
        <f t="shared" ca="1" si="22"/>
        <v>Vigente</v>
      </c>
      <c r="K475" s="7"/>
    </row>
    <row r="476" spans="1:11" ht="50.25" customHeight="1" x14ac:dyDescent="0.25">
      <c r="A476" s="12">
        <v>679</v>
      </c>
      <c r="B476" s="23" t="s">
        <v>465</v>
      </c>
      <c r="C476" s="3" t="s">
        <v>3</v>
      </c>
      <c r="D476" s="48" t="s">
        <v>74</v>
      </c>
      <c r="E476" s="3" t="s">
        <v>508</v>
      </c>
      <c r="F476" s="40" t="s">
        <v>464</v>
      </c>
      <c r="G476" s="3" t="s">
        <v>294</v>
      </c>
      <c r="H476" s="2" t="s">
        <v>295</v>
      </c>
      <c r="I476" s="8">
        <v>42650</v>
      </c>
      <c r="J476" s="7" t="str">
        <f t="shared" ca="1" si="22"/>
        <v>Vencido</v>
      </c>
      <c r="K476" s="7" t="s">
        <v>1298</v>
      </c>
    </row>
    <row r="477" spans="1:11" ht="33" customHeight="1" x14ac:dyDescent="0.25">
      <c r="A477" s="12">
        <v>680</v>
      </c>
      <c r="B477" s="23" t="s">
        <v>296</v>
      </c>
      <c r="C477" s="3" t="s">
        <v>3</v>
      </c>
      <c r="D477" s="48" t="s">
        <v>74</v>
      </c>
      <c r="E477" s="3" t="s">
        <v>1544</v>
      </c>
      <c r="F477" s="40" t="s">
        <v>466</v>
      </c>
      <c r="G477" s="3" t="s">
        <v>297</v>
      </c>
      <c r="H477" s="2" t="s">
        <v>298</v>
      </c>
      <c r="I477" s="8">
        <v>42519</v>
      </c>
      <c r="J477" s="7" t="str">
        <f t="shared" ca="1" si="22"/>
        <v>Vencido</v>
      </c>
      <c r="K477" s="7"/>
    </row>
    <row r="478" spans="1:11" ht="38.25" x14ac:dyDescent="0.25">
      <c r="A478" s="12">
        <v>681</v>
      </c>
      <c r="B478" s="23" t="s">
        <v>299</v>
      </c>
      <c r="C478" s="3" t="s">
        <v>3</v>
      </c>
      <c r="D478" s="48" t="s">
        <v>524</v>
      </c>
      <c r="E478" s="3" t="s">
        <v>394</v>
      </c>
      <c r="F478" s="40" t="s">
        <v>300</v>
      </c>
      <c r="G478" s="3" t="s">
        <v>301</v>
      </c>
      <c r="H478" s="2" t="s">
        <v>3229</v>
      </c>
      <c r="I478" s="8">
        <v>43323</v>
      </c>
      <c r="J478" s="7" t="str">
        <f t="shared" ca="1" si="22"/>
        <v>Vencido</v>
      </c>
      <c r="K478" s="7"/>
    </row>
    <row r="479" spans="1:11" ht="33" customHeight="1" x14ac:dyDescent="0.25">
      <c r="A479" s="12">
        <v>682</v>
      </c>
      <c r="B479" s="23" t="s">
        <v>302</v>
      </c>
      <c r="C479" s="3" t="s">
        <v>3</v>
      </c>
      <c r="D479" s="48" t="s">
        <v>514</v>
      </c>
      <c r="E479" s="3" t="s">
        <v>1544</v>
      </c>
      <c r="F479" s="40" t="s">
        <v>467</v>
      </c>
      <c r="G479" s="3" t="s">
        <v>303</v>
      </c>
      <c r="H479" s="2" t="s">
        <v>304</v>
      </c>
      <c r="I479" s="8">
        <v>42502</v>
      </c>
      <c r="J479" s="7" t="str">
        <f t="shared" ca="1" si="22"/>
        <v>Vencido</v>
      </c>
      <c r="K479" s="7" t="s">
        <v>1298</v>
      </c>
    </row>
    <row r="480" spans="1:11" ht="46.5" customHeight="1" x14ac:dyDescent="0.25">
      <c r="A480" s="69">
        <v>683</v>
      </c>
      <c r="B480" s="34" t="s">
        <v>305</v>
      </c>
      <c r="C480" s="10" t="s">
        <v>3</v>
      </c>
      <c r="D480" s="48" t="s">
        <v>123</v>
      </c>
      <c r="E480" s="10" t="s">
        <v>391</v>
      </c>
      <c r="F480" s="45" t="s">
        <v>468</v>
      </c>
      <c r="G480" s="10" t="s">
        <v>306</v>
      </c>
      <c r="H480" s="17" t="s">
        <v>2189</v>
      </c>
      <c r="I480" s="11">
        <v>43396</v>
      </c>
      <c r="J480" s="7" t="str">
        <f t="shared" ca="1" si="22"/>
        <v>Vencido</v>
      </c>
      <c r="K480" s="7"/>
    </row>
    <row r="481" spans="1:11" ht="30" customHeight="1" x14ac:dyDescent="0.25">
      <c r="A481" s="69">
        <v>684</v>
      </c>
      <c r="B481" s="34" t="s">
        <v>469</v>
      </c>
      <c r="C481" s="10" t="s">
        <v>3</v>
      </c>
      <c r="D481" s="48" t="s">
        <v>514</v>
      </c>
      <c r="E481" s="10" t="s">
        <v>1544</v>
      </c>
      <c r="F481" s="45" t="s">
        <v>470</v>
      </c>
      <c r="G481" s="10" t="s">
        <v>307</v>
      </c>
      <c r="H481" s="17" t="s">
        <v>308</v>
      </c>
      <c r="I481" s="11">
        <v>42580</v>
      </c>
      <c r="J481" s="7" t="str">
        <f t="shared" ca="1" si="22"/>
        <v>Vencido</v>
      </c>
      <c r="K481" s="7"/>
    </row>
    <row r="482" spans="1:11" ht="46.5" customHeight="1" x14ac:dyDescent="0.25">
      <c r="A482" s="69">
        <v>685</v>
      </c>
      <c r="B482" s="68" t="s">
        <v>2427</v>
      </c>
      <c r="C482" s="17" t="s">
        <v>3</v>
      </c>
      <c r="D482" s="52" t="s">
        <v>74</v>
      </c>
      <c r="E482" s="17" t="s">
        <v>1173</v>
      </c>
      <c r="F482" s="42" t="s">
        <v>2430</v>
      </c>
      <c r="G482" s="17" t="s">
        <v>2429</v>
      </c>
      <c r="H482" s="17" t="s">
        <v>2428</v>
      </c>
      <c r="I482" s="21">
        <v>43701</v>
      </c>
      <c r="J482" s="7" t="str">
        <f t="shared" ref="J482" ca="1" si="23">IF(I482&lt;TODAY(),"Vencido","Vigente")</f>
        <v>Vencido</v>
      </c>
      <c r="K482" s="7" t="s">
        <v>1298</v>
      </c>
    </row>
    <row r="483" spans="1:11" ht="25.5" x14ac:dyDescent="0.25">
      <c r="A483" s="69">
        <v>686</v>
      </c>
      <c r="B483" s="34" t="s">
        <v>191</v>
      </c>
      <c r="C483" s="10" t="s">
        <v>47</v>
      </c>
      <c r="D483" s="48" t="s">
        <v>63</v>
      </c>
      <c r="E483" s="10" t="s">
        <v>394</v>
      </c>
      <c r="F483" s="45" t="s">
        <v>309</v>
      </c>
      <c r="G483" s="10" t="s">
        <v>310</v>
      </c>
      <c r="H483" s="17" t="s">
        <v>3043</v>
      </c>
      <c r="I483" s="11">
        <v>44704</v>
      </c>
      <c r="J483" s="7" t="s">
        <v>1472</v>
      </c>
      <c r="K483" s="7"/>
    </row>
    <row r="484" spans="1:11" ht="74.25" customHeight="1" x14ac:dyDescent="0.25">
      <c r="A484" s="69">
        <v>687</v>
      </c>
      <c r="B484" s="34" t="s">
        <v>311</v>
      </c>
      <c r="C484" s="10" t="s">
        <v>64</v>
      </c>
      <c r="D484" s="48" t="s">
        <v>312</v>
      </c>
      <c r="E484" s="10" t="s">
        <v>509</v>
      </c>
      <c r="F484" s="45" t="s">
        <v>471</v>
      </c>
      <c r="G484" s="10" t="s">
        <v>313</v>
      </c>
      <c r="H484" s="17" t="s">
        <v>3017</v>
      </c>
      <c r="I484" s="8">
        <v>44704</v>
      </c>
      <c r="J484" s="7" t="s">
        <v>1472</v>
      </c>
      <c r="K484" s="39" t="s">
        <v>3016</v>
      </c>
    </row>
    <row r="485" spans="1:11" ht="166.5" customHeight="1" x14ac:dyDescent="0.25">
      <c r="A485" s="69">
        <v>688</v>
      </c>
      <c r="B485" s="34" t="s">
        <v>314</v>
      </c>
      <c r="C485" s="10" t="s">
        <v>64</v>
      </c>
      <c r="D485" s="48" t="s">
        <v>1910</v>
      </c>
      <c r="E485" s="10" t="s">
        <v>402</v>
      </c>
      <c r="F485" s="45" t="s">
        <v>315</v>
      </c>
      <c r="G485" s="10" t="s">
        <v>316</v>
      </c>
      <c r="H485" s="17" t="s">
        <v>3012</v>
      </c>
      <c r="I485" s="8">
        <v>44704</v>
      </c>
      <c r="J485" s="7" t="s">
        <v>1472</v>
      </c>
      <c r="K485" s="7" t="s">
        <v>3013</v>
      </c>
    </row>
    <row r="486" spans="1:11" ht="51.75" customHeight="1" x14ac:dyDescent="0.25">
      <c r="A486" s="12">
        <v>689</v>
      </c>
      <c r="B486" s="23" t="s">
        <v>472</v>
      </c>
      <c r="C486" s="3" t="s">
        <v>3</v>
      </c>
      <c r="D486" s="48" t="s">
        <v>1144</v>
      </c>
      <c r="E486" s="3" t="s">
        <v>510</v>
      </c>
      <c r="F486" s="40" t="s">
        <v>473</v>
      </c>
      <c r="G486" s="3" t="s">
        <v>317</v>
      </c>
      <c r="H486" s="2" t="s">
        <v>2332</v>
      </c>
      <c r="I486" s="8">
        <v>43468</v>
      </c>
      <c r="J486" s="7" t="str">
        <f t="shared" ca="1" si="22"/>
        <v>Vencido</v>
      </c>
      <c r="K486" s="7"/>
    </row>
    <row r="487" spans="1:11" ht="49.5" customHeight="1" x14ac:dyDescent="0.25">
      <c r="A487" s="69">
        <v>691</v>
      </c>
      <c r="B487" s="34" t="s">
        <v>318</v>
      </c>
      <c r="C487" s="10" t="s">
        <v>3</v>
      </c>
      <c r="D487" s="48" t="s">
        <v>411</v>
      </c>
      <c r="E487" s="10" t="s">
        <v>402</v>
      </c>
      <c r="F487" s="45" t="s">
        <v>319</v>
      </c>
      <c r="G487" s="10" t="s">
        <v>320</v>
      </c>
      <c r="H487" s="17" t="s">
        <v>2656</v>
      </c>
      <c r="I487" s="11">
        <v>44457</v>
      </c>
      <c r="J487" s="7" t="str">
        <f t="shared" ca="1" si="22"/>
        <v>Vencido</v>
      </c>
      <c r="K487" s="7"/>
    </row>
    <row r="488" spans="1:11" ht="30" customHeight="1" x14ac:dyDescent="0.25">
      <c r="A488" s="69">
        <v>692</v>
      </c>
      <c r="B488" s="34" t="s">
        <v>474</v>
      </c>
      <c r="C488" s="10" t="s">
        <v>3</v>
      </c>
      <c r="D488" s="48" t="s">
        <v>411</v>
      </c>
      <c r="E488" s="10" t="s">
        <v>409</v>
      </c>
      <c r="F488" s="45" t="s">
        <v>475</v>
      </c>
      <c r="G488" s="10" t="s">
        <v>321</v>
      </c>
      <c r="H488" s="17" t="s">
        <v>322</v>
      </c>
      <c r="I488" s="11">
        <v>42519</v>
      </c>
      <c r="J488" s="7" t="str">
        <f t="shared" ca="1" si="22"/>
        <v>Vencido</v>
      </c>
      <c r="K488" s="7" t="s">
        <v>1298</v>
      </c>
    </row>
    <row r="489" spans="1:11" ht="36" customHeight="1" x14ac:dyDescent="0.25">
      <c r="A489" s="69">
        <v>693</v>
      </c>
      <c r="B489" s="34" t="s">
        <v>323</v>
      </c>
      <c r="C489" s="10" t="s">
        <v>3</v>
      </c>
      <c r="D489" s="48" t="s">
        <v>514</v>
      </c>
      <c r="E489" s="10" t="s">
        <v>402</v>
      </c>
      <c r="F489" s="45" t="s">
        <v>476</v>
      </c>
      <c r="G489" s="10" t="s">
        <v>324</v>
      </c>
      <c r="H489" s="17" t="s">
        <v>325</v>
      </c>
      <c r="I489" s="11">
        <v>42588</v>
      </c>
      <c r="J489" s="7" t="str">
        <f t="shared" ca="1" si="22"/>
        <v>Vencido</v>
      </c>
      <c r="K489" s="7" t="s">
        <v>1298</v>
      </c>
    </row>
    <row r="490" spans="1:11" ht="33" customHeight="1" x14ac:dyDescent="0.25">
      <c r="A490" s="12">
        <v>695</v>
      </c>
      <c r="B490" s="23" t="s">
        <v>477</v>
      </c>
      <c r="C490" s="3" t="s">
        <v>3</v>
      </c>
      <c r="D490" s="48" t="s">
        <v>123</v>
      </c>
      <c r="E490" s="3" t="s">
        <v>388</v>
      </c>
      <c r="F490" s="40" t="s">
        <v>478</v>
      </c>
      <c r="G490" s="3" t="s">
        <v>326</v>
      </c>
      <c r="H490" s="2" t="s">
        <v>2423</v>
      </c>
      <c r="I490" s="8">
        <v>43685</v>
      </c>
      <c r="J490" s="7" t="str">
        <f t="shared" ca="1" si="22"/>
        <v>Vencido</v>
      </c>
      <c r="K490" s="7" t="s">
        <v>1298</v>
      </c>
    </row>
    <row r="491" spans="1:11" ht="37.5" customHeight="1" x14ac:dyDescent="0.25">
      <c r="A491" s="69">
        <v>696</v>
      </c>
      <c r="B491" s="34" t="s">
        <v>327</v>
      </c>
      <c r="C491" s="10" t="s">
        <v>3</v>
      </c>
      <c r="D491" s="48" t="s">
        <v>46</v>
      </c>
      <c r="E491" s="10" t="s">
        <v>388</v>
      </c>
      <c r="F491" s="45" t="s">
        <v>479</v>
      </c>
      <c r="G491" s="10" t="s">
        <v>328</v>
      </c>
      <c r="H491" s="17" t="s">
        <v>2564</v>
      </c>
      <c r="I491" s="11">
        <v>43916</v>
      </c>
      <c r="J491" s="7" t="str">
        <f t="shared" ca="1" si="22"/>
        <v>Vencido</v>
      </c>
      <c r="K491" s="7"/>
    </row>
    <row r="492" spans="1:11" ht="37.5" customHeight="1" x14ac:dyDescent="0.25">
      <c r="A492" s="69">
        <v>697</v>
      </c>
      <c r="B492" s="34" t="s">
        <v>329</v>
      </c>
      <c r="C492" s="10" t="s">
        <v>3</v>
      </c>
      <c r="D492" s="48" t="s">
        <v>525</v>
      </c>
      <c r="E492" s="10" t="s">
        <v>1544</v>
      </c>
      <c r="F492" s="45" t="s">
        <v>480</v>
      </c>
      <c r="G492" s="10" t="s">
        <v>330</v>
      </c>
      <c r="H492" s="17" t="s">
        <v>331</v>
      </c>
      <c r="I492" s="11">
        <v>42650</v>
      </c>
      <c r="J492" s="7" t="str">
        <f t="shared" ca="1" si="22"/>
        <v>Vencido</v>
      </c>
      <c r="K492" s="7"/>
    </row>
    <row r="493" spans="1:11" ht="47.25" customHeight="1" x14ac:dyDescent="0.25">
      <c r="A493" s="69">
        <v>698</v>
      </c>
      <c r="B493" s="34" t="s">
        <v>2792</v>
      </c>
      <c r="C493" s="10" t="s">
        <v>3</v>
      </c>
      <c r="D493" s="48" t="s">
        <v>1102</v>
      </c>
      <c r="E493" s="10" t="s">
        <v>394</v>
      </c>
      <c r="F493" s="45" t="s">
        <v>2793</v>
      </c>
      <c r="G493" s="10" t="s">
        <v>332</v>
      </c>
      <c r="H493" s="17" t="s">
        <v>2827</v>
      </c>
      <c r="I493" s="11">
        <v>44793</v>
      </c>
      <c r="J493" s="7" t="str">
        <f t="shared" ca="1" si="22"/>
        <v>Vencido</v>
      </c>
      <c r="K493" s="7"/>
    </row>
    <row r="494" spans="1:11" ht="70.5" customHeight="1" x14ac:dyDescent="0.25">
      <c r="A494" s="69">
        <v>699</v>
      </c>
      <c r="B494" s="34" t="s">
        <v>333</v>
      </c>
      <c r="C494" s="10" t="s">
        <v>3</v>
      </c>
      <c r="D494" s="48" t="s">
        <v>514</v>
      </c>
      <c r="E494" s="10" t="s">
        <v>402</v>
      </c>
      <c r="F494" s="45" t="s">
        <v>481</v>
      </c>
      <c r="G494" s="10" t="s">
        <v>334</v>
      </c>
      <c r="H494" s="17" t="s">
        <v>2992</v>
      </c>
      <c r="I494" s="11">
        <v>44659</v>
      </c>
      <c r="J494" s="7" t="str">
        <f t="shared" ca="1" si="22"/>
        <v>Vencido</v>
      </c>
      <c r="K494" s="7"/>
    </row>
    <row r="495" spans="1:11" ht="39.75" customHeight="1" x14ac:dyDescent="0.25">
      <c r="A495" s="69">
        <v>700</v>
      </c>
      <c r="B495" s="34" t="s">
        <v>482</v>
      </c>
      <c r="C495" s="10" t="s">
        <v>3</v>
      </c>
      <c r="D495" s="48" t="s">
        <v>523</v>
      </c>
      <c r="E495" s="10" t="s">
        <v>409</v>
      </c>
      <c r="F495" s="45" t="s">
        <v>483</v>
      </c>
      <c r="G495" s="10" t="s">
        <v>335</v>
      </c>
      <c r="H495" s="17" t="s">
        <v>336</v>
      </c>
      <c r="I495" s="11">
        <v>42580</v>
      </c>
      <c r="J495" s="7" t="str">
        <f t="shared" ca="1" si="22"/>
        <v>Vencido</v>
      </c>
      <c r="K495" s="7"/>
    </row>
    <row r="496" spans="1:11" ht="63.75" customHeight="1" x14ac:dyDescent="0.25">
      <c r="A496" s="69">
        <v>701</v>
      </c>
      <c r="B496" s="34" t="s">
        <v>2208</v>
      </c>
      <c r="C496" s="10" t="s">
        <v>3</v>
      </c>
      <c r="D496" s="48" t="s">
        <v>514</v>
      </c>
      <c r="E496" s="10" t="s">
        <v>394</v>
      </c>
      <c r="F496" s="45" t="s">
        <v>484</v>
      </c>
      <c r="G496" s="10" t="s">
        <v>337</v>
      </c>
      <c r="H496" s="17" t="s">
        <v>2530</v>
      </c>
      <c r="I496" s="11">
        <v>43851</v>
      </c>
      <c r="J496" s="7" t="str">
        <f t="shared" ca="1" si="22"/>
        <v>Vencido</v>
      </c>
      <c r="K496" s="7"/>
    </row>
    <row r="497" spans="1:11" ht="60.75" customHeight="1" x14ac:dyDescent="0.25">
      <c r="A497" s="69">
        <v>702</v>
      </c>
      <c r="B497" s="34" t="s">
        <v>1891</v>
      </c>
      <c r="C497" s="10" t="s">
        <v>3</v>
      </c>
      <c r="D497" s="48" t="s">
        <v>1892</v>
      </c>
      <c r="E497" s="10" t="s">
        <v>402</v>
      </c>
      <c r="F497" s="45" t="s">
        <v>1894</v>
      </c>
      <c r="G497" s="10" t="s">
        <v>1893</v>
      </c>
      <c r="H497" s="17" t="s">
        <v>2202</v>
      </c>
      <c r="I497" s="11">
        <v>43259</v>
      </c>
      <c r="J497" s="7" t="str">
        <f t="shared" ref="J497" ca="1" si="24">IF(I497&lt;TODAY(),"Vencido","Vigente")</f>
        <v>Vencido</v>
      </c>
      <c r="K497" s="7"/>
    </row>
    <row r="498" spans="1:11" ht="41.25" customHeight="1" x14ac:dyDescent="0.25">
      <c r="A498" s="69">
        <v>703</v>
      </c>
      <c r="B498" s="34" t="s">
        <v>485</v>
      </c>
      <c r="C498" s="10" t="s">
        <v>3</v>
      </c>
      <c r="D498" s="48" t="s">
        <v>49</v>
      </c>
      <c r="E498" s="10" t="s">
        <v>388</v>
      </c>
      <c r="F498" s="45" t="s">
        <v>486</v>
      </c>
      <c r="G498" s="10" t="s">
        <v>338</v>
      </c>
      <c r="H498" s="17" t="s">
        <v>2573</v>
      </c>
      <c r="I498" s="11">
        <v>43959</v>
      </c>
      <c r="J498" s="7" t="str">
        <f t="shared" ca="1" si="22"/>
        <v>Vencido</v>
      </c>
      <c r="K498" s="7"/>
    </row>
    <row r="499" spans="1:11" ht="30" x14ac:dyDescent="0.25">
      <c r="A499" s="69">
        <v>704</v>
      </c>
      <c r="B499" s="34" t="s">
        <v>339</v>
      </c>
      <c r="C499" s="10" t="s">
        <v>50</v>
      </c>
      <c r="D499" s="48" t="s">
        <v>340</v>
      </c>
      <c r="E499" s="10" t="s">
        <v>511</v>
      </c>
      <c r="F499" s="45" t="s">
        <v>487</v>
      </c>
      <c r="G499" s="10" t="s">
        <v>341</v>
      </c>
      <c r="H499" s="17" t="s">
        <v>3234</v>
      </c>
      <c r="I499" s="11">
        <v>44860</v>
      </c>
      <c r="J499" s="7" t="s">
        <v>1472</v>
      </c>
      <c r="K499" s="39" t="s">
        <v>3235</v>
      </c>
    </row>
    <row r="500" spans="1:11" ht="46.5" customHeight="1" x14ac:dyDescent="0.25">
      <c r="A500" s="12">
        <v>705</v>
      </c>
      <c r="B500" s="23" t="s">
        <v>2242</v>
      </c>
      <c r="C500" s="10" t="s">
        <v>3</v>
      </c>
      <c r="D500" s="48" t="s">
        <v>2241</v>
      </c>
      <c r="E500" s="3" t="s">
        <v>512</v>
      </c>
      <c r="F500" s="40" t="s">
        <v>342</v>
      </c>
      <c r="G500" s="3" t="s">
        <v>343</v>
      </c>
      <c r="H500" s="2" t="s">
        <v>2240</v>
      </c>
      <c r="I500" s="8">
        <v>43665</v>
      </c>
      <c r="J500" s="7" t="str">
        <f t="shared" ca="1" si="22"/>
        <v>Vencido</v>
      </c>
      <c r="K500" s="7"/>
    </row>
    <row r="501" spans="1:11" ht="41.25" customHeight="1" x14ac:dyDescent="0.25">
      <c r="A501" s="69">
        <v>707</v>
      </c>
      <c r="B501" s="34" t="s">
        <v>1907</v>
      </c>
      <c r="C501" s="10" t="s">
        <v>3</v>
      </c>
      <c r="D501" s="48" t="s">
        <v>3142</v>
      </c>
      <c r="E501" s="10" t="s">
        <v>510</v>
      </c>
      <c r="F501" s="45" t="s">
        <v>1909</v>
      </c>
      <c r="G501" s="10" t="s">
        <v>1908</v>
      </c>
      <c r="H501" s="17" t="s">
        <v>3143</v>
      </c>
      <c r="I501" s="11">
        <v>45183</v>
      </c>
      <c r="J501" s="7" t="str">
        <f t="shared" ca="1" si="22"/>
        <v>Vigente</v>
      </c>
      <c r="K501" s="7"/>
    </row>
    <row r="502" spans="1:11" ht="41.25" customHeight="1" x14ac:dyDescent="0.25">
      <c r="A502" s="69">
        <v>706</v>
      </c>
      <c r="B502" s="34" t="s">
        <v>488</v>
      </c>
      <c r="C502" s="10" t="s">
        <v>3</v>
      </c>
      <c r="D502" s="48" t="s">
        <v>514</v>
      </c>
      <c r="E502" s="10" t="s">
        <v>1794</v>
      </c>
      <c r="F502" s="45" t="s">
        <v>344</v>
      </c>
      <c r="G502" s="10" t="s">
        <v>345</v>
      </c>
      <c r="H502" s="17" t="s">
        <v>346</v>
      </c>
      <c r="I502" s="11">
        <v>42650</v>
      </c>
      <c r="J502" s="7" t="str">
        <f t="shared" ref="J502" ca="1" si="25">IF(I502&lt;TODAY(),"Vencido","Vigente")</f>
        <v>Vencido</v>
      </c>
      <c r="K502" s="7"/>
    </row>
    <row r="503" spans="1:11" ht="25.5" x14ac:dyDescent="0.25">
      <c r="A503" s="69">
        <v>708</v>
      </c>
      <c r="B503" s="34" t="s">
        <v>347</v>
      </c>
      <c r="C503" s="10" t="s">
        <v>3</v>
      </c>
      <c r="D503" s="48" t="s">
        <v>74</v>
      </c>
      <c r="E503" s="10" t="s">
        <v>1544</v>
      </c>
      <c r="F503" s="45" t="s">
        <v>2778</v>
      </c>
      <c r="G503" s="10" t="s">
        <v>348</v>
      </c>
      <c r="H503" s="17" t="s">
        <v>2833</v>
      </c>
      <c r="I503" s="11">
        <v>44821</v>
      </c>
      <c r="J503" s="7" t="str">
        <f t="shared" ca="1" si="22"/>
        <v>Vencido</v>
      </c>
      <c r="K503" s="7"/>
    </row>
    <row r="504" spans="1:11" ht="54.75" customHeight="1" x14ac:dyDescent="0.25">
      <c r="A504" s="69">
        <v>709</v>
      </c>
      <c r="B504" s="34" t="s">
        <v>349</v>
      </c>
      <c r="C504" s="10" t="s">
        <v>3</v>
      </c>
      <c r="D504" s="48" t="s">
        <v>411</v>
      </c>
      <c r="E504" s="10" t="s">
        <v>391</v>
      </c>
      <c r="F504" s="45" t="s">
        <v>2479</v>
      </c>
      <c r="G504" s="10" t="s">
        <v>350</v>
      </c>
      <c r="H504" s="17" t="s">
        <v>2834</v>
      </c>
      <c r="I504" s="11">
        <v>43791</v>
      </c>
      <c r="J504" s="7" t="str">
        <f t="shared" ca="1" si="22"/>
        <v>Vencido</v>
      </c>
      <c r="K504" s="7"/>
    </row>
    <row r="505" spans="1:11" ht="30" customHeight="1" x14ac:dyDescent="0.25">
      <c r="A505" s="69">
        <v>710</v>
      </c>
      <c r="B505" s="34" t="s">
        <v>351</v>
      </c>
      <c r="C505" s="10" t="s">
        <v>3</v>
      </c>
      <c r="D505" s="48" t="s">
        <v>526</v>
      </c>
      <c r="E505" s="10" t="s">
        <v>388</v>
      </c>
      <c r="F505" s="45" t="s">
        <v>490</v>
      </c>
      <c r="G505" s="10" t="s">
        <v>352</v>
      </c>
      <c r="H505" s="17" t="s">
        <v>353</v>
      </c>
      <c r="I505" s="11">
        <v>42580</v>
      </c>
      <c r="J505" s="7" t="str">
        <f t="shared" ca="1" si="22"/>
        <v>Vencido</v>
      </c>
      <c r="K505" s="7"/>
    </row>
    <row r="506" spans="1:11" ht="46.5" customHeight="1" x14ac:dyDescent="0.25">
      <c r="A506" s="69">
        <v>711</v>
      </c>
      <c r="B506" s="34" t="s">
        <v>354</v>
      </c>
      <c r="C506" s="10" t="s">
        <v>3</v>
      </c>
      <c r="D506" s="48" t="s">
        <v>74</v>
      </c>
      <c r="E506" s="10" t="s">
        <v>1544</v>
      </c>
      <c r="F506" s="45" t="s">
        <v>489</v>
      </c>
      <c r="G506" s="10" t="s">
        <v>355</v>
      </c>
      <c r="H506" s="17" t="s">
        <v>356</v>
      </c>
      <c r="I506" s="11">
        <v>42580</v>
      </c>
      <c r="J506" s="7" t="str">
        <f t="shared" ca="1" si="22"/>
        <v>Vencido</v>
      </c>
      <c r="K506" s="7"/>
    </row>
    <row r="507" spans="1:11" ht="390" x14ac:dyDescent="0.25">
      <c r="A507" s="69">
        <v>712</v>
      </c>
      <c r="B507" s="34" t="s">
        <v>357</v>
      </c>
      <c r="C507" s="10" t="s">
        <v>64</v>
      </c>
      <c r="D507" s="52" t="s">
        <v>3131</v>
      </c>
      <c r="E507" s="10" t="s">
        <v>394</v>
      </c>
      <c r="F507" s="45" t="s">
        <v>3130</v>
      </c>
      <c r="G507" s="10" t="s">
        <v>358</v>
      </c>
      <c r="H507" s="17" t="s">
        <v>3129</v>
      </c>
      <c r="I507" s="11">
        <v>45183</v>
      </c>
      <c r="J507" s="7" t="str">
        <f t="shared" ca="1" si="22"/>
        <v>Vigente</v>
      </c>
      <c r="K507" s="74" t="s">
        <v>3132</v>
      </c>
    </row>
    <row r="508" spans="1:11" ht="48.75" customHeight="1" x14ac:dyDescent="0.25">
      <c r="A508" s="69">
        <v>713</v>
      </c>
      <c r="B508" s="34" t="s">
        <v>2674</v>
      </c>
      <c r="C508" s="10" t="s">
        <v>3</v>
      </c>
      <c r="D508" s="48" t="s">
        <v>527</v>
      </c>
      <c r="E508" s="10" t="s">
        <v>1544</v>
      </c>
      <c r="F508" s="45" t="s">
        <v>2675</v>
      </c>
      <c r="G508" s="10" t="s">
        <v>359</v>
      </c>
      <c r="H508" s="17" t="s">
        <v>2746</v>
      </c>
      <c r="I508" s="11">
        <v>44666</v>
      </c>
      <c r="J508" s="7" t="str">
        <f t="shared" ca="1" si="22"/>
        <v>Vencido</v>
      </c>
      <c r="K508" s="7"/>
    </row>
    <row r="509" spans="1:11" ht="35.25" customHeight="1" x14ac:dyDescent="0.25">
      <c r="A509" s="12">
        <v>714</v>
      </c>
      <c r="B509" s="23" t="s">
        <v>491</v>
      </c>
      <c r="C509" s="3" t="s">
        <v>3</v>
      </c>
      <c r="D509" s="48" t="s">
        <v>7</v>
      </c>
      <c r="E509" s="3" t="s">
        <v>1544</v>
      </c>
      <c r="F509" s="40" t="s">
        <v>492</v>
      </c>
      <c r="G509" s="3" t="s">
        <v>360</v>
      </c>
      <c r="H509" s="2" t="s">
        <v>361</v>
      </c>
      <c r="I509" s="8">
        <v>42659</v>
      </c>
      <c r="J509" s="7" t="str">
        <f t="shared" ca="1" si="22"/>
        <v>Vencido</v>
      </c>
      <c r="K509" s="7"/>
    </row>
    <row r="510" spans="1:11" ht="38.25" customHeight="1" x14ac:dyDescent="0.25">
      <c r="A510" s="69">
        <v>715</v>
      </c>
      <c r="B510" s="34" t="s">
        <v>121</v>
      </c>
      <c r="C510" s="10" t="s">
        <v>3</v>
      </c>
      <c r="D510" s="48" t="s">
        <v>123</v>
      </c>
      <c r="E510" s="10" t="s">
        <v>391</v>
      </c>
      <c r="F510" s="45" t="s">
        <v>493</v>
      </c>
      <c r="G510" s="10" t="s">
        <v>362</v>
      </c>
      <c r="H510" s="17" t="s">
        <v>363</v>
      </c>
      <c r="I510" s="11">
        <v>42650</v>
      </c>
      <c r="J510" s="7" t="str">
        <f t="shared" ca="1" si="22"/>
        <v>Vencido</v>
      </c>
      <c r="K510" s="7" t="s">
        <v>1298</v>
      </c>
    </row>
    <row r="511" spans="1:11" ht="37.5" customHeight="1" x14ac:dyDescent="0.25">
      <c r="A511" s="12">
        <v>716</v>
      </c>
      <c r="B511" s="23" t="s">
        <v>364</v>
      </c>
      <c r="C511" s="3" t="s">
        <v>3</v>
      </c>
      <c r="D511" s="48" t="s">
        <v>74</v>
      </c>
      <c r="E511" s="3" t="s">
        <v>1544</v>
      </c>
      <c r="F511" s="40" t="s">
        <v>494</v>
      </c>
      <c r="G511" s="3" t="s">
        <v>365</v>
      </c>
      <c r="H511" s="2" t="s">
        <v>366</v>
      </c>
      <c r="I511" s="8">
        <v>42603</v>
      </c>
      <c r="J511" s="7" t="str">
        <f t="shared" ca="1" si="22"/>
        <v>Vencido</v>
      </c>
      <c r="K511" s="7"/>
    </row>
    <row r="512" spans="1:11" ht="33" customHeight="1" x14ac:dyDescent="0.25">
      <c r="A512" s="12">
        <v>717</v>
      </c>
      <c r="B512" s="23" t="s">
        <v>367</v>
      </c>
      <c r="C512" s="3" t="s">
        <v>3</v>
      </c>
      <c r="D512" s="48" t="s">
        <v>74</v>
      </c>
      <c r="E512" s="3" t="s">
        <v>513</v>
      </c>
      <c r="F512" s="40" t="s">
        <v>495</v>
      </c>
      <c r="G512" s="3" t="s">
        <v>368</v>
      </c>
      <c r="H512" s="2" t="s">
        <v>369</v>
      </c>
      <c r="I512" s="8">
        <v>42650</v>
      </c>
      <c r="J512" s="7" t="str">
        <f t="shared" ca="1" si="22"/>
        <v>Vencido</v>
      </c>
      <c r="K512" s="7" t="s">
        <v>1298</v>
      </c>
    </row>
    <row r="513" spans="1:11" ht="43.5" customHeight="1" x14ac:dyDescent="0.25">
      <c r="A513" s="12">
        <v>718</v>
      </c>
      <c r="B513" s="23" t="s">
        <v>497</v>
      </c>
      <c r="C513" s="3" t="s">
        <v>3</v>
      </c>
      <c r="D513" s="48" t="s">
        <v>74</v>
      </c>
      <c r="E513" s="3" t="s">
        <v>388</v>
      </c>
      <c r="F513" s="40" t="s">
        <v>496</v>
      </c>
      <c r="G513" s="3" t="s">
        <v>370</v>
      </c>
      <c r="H513" s="2" t="s">
        <v>371</v>
      </c>
      <c r="I513" s="8">
        <v>42648</v>
      </c>
      <c r="J513" s="7" t="str">
        <f t="shared" ca="1" si="22"/>
        <v>Vencido</v>
      </c>
      <c r="K513" s="7" t="s">
        <v>1298</v>
      </c>
    </row>
    <row r="514" spans="1:11" ht="50.25" customHeight="1" x14ac:dyDescent="0.25">
      <c r="A514" s="69">
        <v>719</v>
      </c>
      <c r="B514" s="34" t="s">
        <v>372</v>
      </c>
      <c r="C514" s="10" t="s">
        <v>3</v>
      </c>
      <c r="D514" s="48" t="s">
        <v>74</v>
      </c>
      <c r="E514" s="10" t="s">
        <v>391</v>
      </c>
      <c r="F514" s="45" t="s">
        <v>498</v>
      </c>
      <c r="G514" s="10" t="s">
        <v>373</v>
      </c>
      <c r="H514" s="17" t="s">
        <v>2422</v>
      </c>
      <c r="I514" s="11">
        <v>43713</v>
      </c>
      <c r="J514" s="7" t="str">
        <f t="shared" ca="1" si="22"/>
        <v>Vencido</v>
      </c>
      <c r="K514" s="7"/>
    </row>
    <row r="515" spans="1:11" ht="120" customHeight="1" x14ac:dyDescent="0.25">
      <c r="A515" s="12">
        <v>720</v>
      </c>
      <c r="B515" s="23" t="s">
        <v>374</v>
      </c>
      <c r="C515" s="3" t="s">
        <v>64</v>
      </c>
      <c r="D515" s="48" t="s">
        <v>499</v>
      </c>
      <c r="E515" s="3" t="s">
        <v>394</v>
      </c>
      <c r="F515" s="40" t="s">
        <v>500</v>
      </c>
      <c r="G515" s="3" t="s">
        <v>375</v>
      </c>
      <c r="H515" s="2" t="s">
        <v>3014</v>
      </c>
      <c r="I515" s="8" t="s">
        <v>1472</v>
      </c>
      <c r="J515" s="31" t="str">
        <f>+I515</f>
        <v>DADO DE BAJA</v>
      </c>
      <c r="K515" s="39" t="s">
        <v>3015</v>
      </c>
    </row>
    <row r="516" spans="1:11" ht="45" customHeight="1" x14ac:dyDescent="0.25">
      <c r="A516" s="12">
        <v>721</v>
      </c>
      <c r="B516" s="23" t="s">
        <v>1693</v>
      </c>
      <c r="C516" s="3" t="s">
        <v>3</v>
      </c>
      <c r="D516" s="48" t="s">
        <v>981</v>
      </c>
      <c r="E516" s="3" t="s">
        <v>388</v>
      </c>
      <c r="F516" s="46" t="s">
        <v>1694</v>
      </c>
      <c r="G516" s="3" t="s">
        <v>1695</v>
      </c>
      <c r="H516" s="2" t="s">
        <v>2351</v>
      </c>
      <c r="I516" s="8">
        <v>43593</v>
      </c>
      <c r="J516" s="7" t="str">
        <f t="shared" ca="1" si="22"/>
        <v>Vencido</v>
      </c>
      <c r="K516" s="7"/>
    </row>
    <row r="517" spans="1:11" ht="54.75" customHeight="1" x14ac:dyDescent="0.25">
      <c r="A517" s="12">
        <v>722</v>
      </c>
      <c r="B517" s="23" t="s">
        <v>2915</v>
      </c>
      <c r="C517" s="3" t="s">
        <v>3</v>
      </c>
      <c r="D517" s="48" t="s">
        <v>2934</v>
      </c>
      <c r="E517" s="56" t="s">
        <v>402</v>
      </c>
      <c r="F517" s="40" t="s">
        <v>2935</v>
      </c>
      <c r="G517" s="3" t="s">
        <v>1658</v>
      </c>
      <c r="H517" s="3" t="s">
        <v>2941</v>
      </c>
      <c r="I517" s="8">
        <v>45010</v>
      </c>
      <c r="J517" s="7" t="str">
        <f t="shared" ca="1" si="22"/>
        <v>Vigente</v>
      </c>
      <c r="K517" s="7"/>
    </row>
    <row r="518" spans="1:11" ht="54.75" customHeight="1" x14ac:dyDescent="0.25">
      <c r="A518" s="12">
        <v>723</v>
      </c>
      <c r="B518" s="23" t="s">
        <v>1673</v>
      </c>
      <c r="C518" s="3" t="s">
        <v>3</v>
      </c>
      <c r="D518" s="48" t="s">
        <v>514</v>
      </c>
      <c r="E518" s="56" t="s">
        <v>402</v>
      </c>
      <c r="F518" s="40" t="s">
        <v>1674</v>
      </c>
      <c r="G518" s="3" t="s">
        <v>1675</v>
      </c>
      <c r="H518" s="3" t="s">
        <v>1676</v>
      </c>
      <c r="I518" s="8">
        <v>42811</v>
      </c>
      <c r="J518" s="7" t="str">
        <f t="shared" ca="1" si="22"/>
        <v>Vencido</v>
      </c>
      <c r="K518" s="7"/>
    </row>
    <row r="519" spans="1:11" ht="363" customHeight="1" x14ac:dyDescent="0.25">
      <c r="A519" s="12">
        <v>724</v>
      </c>
      <c r="B519" s="23" t="s">
        <v>501</v>
      </c>
      <c r="C519" s="3" t="s">
        <v>61</v>
      </c>
      <c r="D519" s="48" t="s">
        <v>3086</v>
      </c>
      <c r="E519" s="3" t="s">
        <v>402</v>
      </c>
      <c r="F519" s="40" t="s">
        <v>502</v>
      </c>
      <c r="G519" s="3" t="s">
        <v>376</v>
      </c>
      <c r="H519" s="2" t="s">
        <v>3085</v>
      </c>
      <c r="I519" s="8">
        <v>45134</v>
      </c>
      <c r="J519" s="7" t="str">
        <f t="shared" ca="1" si="22"/>
        <v>Vigente</v>
      </c>
      <c r="K519" s="7"/>
    </row>
    <row r="520" spans="1:11" ht="30" customHeight="1" x14ac:dyDescent="0.25">
      <c r="A520" s="12">
        <v>725</v>
      </c>
      <c r="B520" s="23" t="s">
        <v>1696</v>
      </c>
      <c r="C520" s="3" t="s">
        <v>3</v>
      </c>
      <c r="D520" s="48" t="s">
        <v>1295</v>
      </c>
      <c r="E520" s="3" t="s">
        <v>388</v>
      </c>
      <c r="F520" s="47" t="s">
        <v>1697</v>
      </c>
      <c r="G520" s="3" t="s">
        <v>1698</v>
      </c>
      <c r="H520" s="2" t="s">
        <v>1699</v>
      </c>
      <c r="I520" s="8">
        <v>42776</v>
      </c>
      <c r="J520" s="7" t="str">
        <f t="shared" ca="1" si="22"/>
        <v>Vencido</v>
      </c>
      <c r="K520" s="7" t="s">
        <v>1298</v>
      </c>
    </row>
    <row r="521" spans="1:11" ht="30" customHeight="1" x14ac:dyDescent="0.25">
      <c r="A521" s="70">
        <v>726</v>
      </c>
      <c r="B521" s="71" t="s">
        <v>1850</v>
      </c>
      <c r="C521" s="3" t="s">
        <v>3</v>
      </c>
      <c r="D521" s="48" t="s">
        <v>74</v>
      </c>
      <c r="E521" s="10" t="s">
        <v>1544</v>
      </c>
      <c r="F521" s="46" t="s">
        <v>1888</v>
      </c>
      <c r="G521" s="3" t="s">
        <v>1851</v>
      </c>
      <c r="H521" s="3" t="s">
        <v>2515</v>
      </c>
      <c r="I521" s="8">
        <v>43840</v>
      </c>
      <c r="J521" s="7" t="str">
        <f t="shared" ref="J521" ca="1" si="26">IF(I521&lt;TODAY(),"Vencido","Vigente")</f>
        <v>Vencido</v>
      </c>
      <c r="K521" s="7" t="s">
        <v>1298</v>
      </c>
    </row>
    <row r="522" spans="1:11" ht="15.75" customHeight="1" x14ac:dyDescent="0.25">
      <c r="A522" s="12">
        <v>727</v>
      </c>
      <c r="B522" s="23" t="s">
        <v>1688</v>
      </c>
      <c r="C522" s="3" t="s">
        <v>3</v>
      </c>
      <c r="D522" s="48" t="s">
        <v>981</v>
      </c>
      <c r="E522" s="3" t="s">
        <v>388</v>
      </c>
      <c r="F522" s="40" t="s">
        <v>1689</v>
      </c>
      <c r="G522" s="3" t="s">
        <v>1690</v>
      </c>
      <c r="H522" s="2" t="s">
        <v>1691</v>
      </c>
      <c r="I522" s="8">
        <v>42776</v>
      </c>
      <c r="J522" s="7" t="str">
        <f t="shared" ca="1" si="22"/>
        <v>Vencido</v>
      </c>
      <c r="K522" s="7" t="s">
        <v>1298</v>
      </c>
    </row>
    <row r="523" spans="1:11" ht="45" customHeight="1" x14ac:dyDescent="0.25">
      <c r="A523" s="12">
        <v>728</v>
      </c>
      <c r="B523" s="23" t="s">
        <v>1726</v>
      </c>
      <c r="C523" s="3" t="s">
        <v>3</v>
      </c>
      <c r="D523" s="48" t="s">
        <v>1705</v>
      </c>
      <c r="E523" s="3" t="s">
        <v>391</v>
      </c>
      <c r="F523" s="40" t="s">
        <v>1706</v>
      </c>
      <c r="G523" s="3" t="s">
        <v>1707</v>
      </c>
      <c r="H523" s="2" t="s">
        <v>1727</v>
      </c>
      <c r="I523" s="8">
        <v>42757</v>
      </c>
      <c r="J523" s="7" t="str">
        <f t="shared" ca="1" si="22"/>
        <v>Vencido</v>
      </c>
      <c r="K523" s="7"/>
    </row>
    <row r="524" spans="1:11" ht="66.75" customHeight="1" x14ac:dyDescent="0.25">
      <c r="A524" s="12">
        <v>730</v>
      </c>
      <c r="B524" s="23" t="s">
        <v>1685</v>
      </c>
      <c r="C524" s="3" t="s">
        <v>3</v>
      </c>
      <c r="D524" s="48" t="s">
        <v>981</v>
      </c>
      <c r="E524" s="3" t="s">
        <v>388</v>
      </c>
      <c r="F524" s="40" t="s">
        <v>1686</v>
      </c>
      <c r="G524" s="3" t="s">
        <v>1687</v>
      </c>
      <c r="H524" s="2" t="s">
        <v>2567</v>
      </c>
      <c r="I524" s="8">
        <v>43937</v>
      </c>
      <c r="J524" s="7" t="str">
        <f t="shared" ca="1" si="22"/>
        <v>Vencido</v>
      </c>
      <c r="K524" s="7"/>
    </row>
    <row r="525" spans="1:11" ht="67.5" customHeight="1" x14ac:dyDescent="0.25">
      <c r="A525" s="12">
        <v>731</v>
      </c>
      <c r="B525" s="23" t="s">
        <v>1662</v>
      </c>
      <c r="C525" s="3" t="s">
        <v>3</v>
      </c>
      <c r="D525" s="48" t="s">
        <v>3065</v>
      </c>
      <c r="E525" s="56" t="s">
        <v>394</v>
      </c>
      <c r="F525" s="40" t="s">
        <v>3066</v>
      </c>
      <c r="G525" s="3" t="s">
        <v>1663</v>
      </c>
      <c r="H525" s="3" t="s">
        <v>3088</v>
      </c>
      <c r="I525" s="8">
        <v>45176</v>
      </c>
      <c r="J525" s="7" t="str">
        <f t="shared" ca="1" si="22"/>
        <v>Vigente</v>
      </c>
      <c r="K525" s="7"/>
    </row>
    <row r="526" spans="1:11" ht="42" customHeight="1" x14ac:dyDescent="0.25">
      <c r="A526" s="69">
        <v>732</v>
      </c>
      <c r="B526" s="34" t="s">
        <v>1880</v>
      </c>
      <c r="C526" s="3" t="s">
        <v>3</v>
      </c>
      <c r="D526" s="48" t="s">
        <v>123</v>
      </c>
      <c r="E526" s="62" t="s">
        <v>388</v>
      </c>
      <c r="F526" s="45" t="s">
        <v>1883</v>
      </c>
      <c r="G526" s="3" t="s">
        <v>1882</v>
      </c>
      <c r="H526" s="3" t="s">
        <v>1881</v>
      </c>
      <c r="I526" s="8">
        <v>42850</v>
      </c>
      <c r="J526" s="7" t="str">
        <f t="shared" ref="J526" ca="1" si="27">IF(I526&lt;TODAY(),"Vencido","Vigente")</f>
        <v>Vencido</v>
      </c>
      <c r="K526" s="7"/>
    </row>
    <row r="527" spans="1:11" ht="60" customHeight="1" x14ac:dyDescent="0.25">
      <c r="A527" s="69">
        <v>733</v>
      </c>
      <c r="B527" s="34" t="s">
        <v>377</v>
      </c>
      <c r="C527" s="10" t="s">
        <v>3</v>
      </c>
      <c r="D527" s="48" t="s">
        <v>3176</v>
      </c>
      <c r="E527" s="10" t="s">
        <v>394</v>
      </c>
      <c r="F527" s="45" t="s">
        <v>3177</v>
      </c>
      <c r="G527" s="10" t="s">
        <v>378</v>
      </c>
      <c r="H527" s="17" t="s">
        <v>3178</v>
      </c>
      <c r="I527" s="11">
        <v>45204</v>
      </c>
      <c r="J527" s="7" t="str">
        <f t="shared" ca="1" si="22"/>
        <v>Vigente</v>
      </c>
      <c r="K527" s="7"/>
    </row>
    <row r="528" spans="1:11" ht="41.25" customHeight="1" x14ac:dyDescent="0.25">
      <c r="A528" s="12">
        <v>734</v>
      </c>
      <c r="B528" s="23" t="s">
        <v>379</v>
      </c>
      <c r="C528" s="3" t="s">
        <v>60</v>
      </c>
      <c r="D528" s="48" t="s">
        <v>3083</v>
      </c>
      <c r="E528" s="3" t="s">
        <v>402</v>
      </c>
      <c r="F528" s="40" t="s">
        <v>2474</v>
      </c>
      <c r="G528" s="3" t="s">
        <v>380</v>
      </c>
      <c r="H528" s="2" t="s">
        <v>3096</v>
      </c>
      <c r="I528" s="8">
        <v>45134</v>
      </c>
      <c r="J528" s="7" t="str">
        <f t="shared" ca="1" si="22"/>
        <v>Vigente</v>
      </c>
      <c r="K528" s="7"/>
    </row>
    <row r="529" spans="1:11" ht="41.25" customHeight="1" x14ac:dyDescent="0.25">
      <c r="A529" s="12">
        <v>735</v>
      </c>
      <c r="B529" s="23" t="s">
        <v>1867</v>
      </c>
      <c r="C529" s="3" t="s">
        <v>3</v>
      </c>
      <c r="D529" s="48" t="s">
        <v>1868</v>
      </c>
      <c r="E529" s="3" t="s">
        <v>391</v>
      </c>
      <c r="F529" s="40" t="s">
        <v>1869</v>
      </c>
      <c r="G529" s="3" t="s">
        <v>1870</v>
      </c>
      <c r="H529" s="2" t="s">
        <v>1871</v>
      </c>
      <c r="I529" s="8">
        <v>42899</v>
      </c>
      <c r="J529" s="7" t="str">
        <f t="shared" ca="1" si="22"/>
        <v>Vencido</v>
      </c>
      <c r="K529" s="7"/>
    </row>
    <row r="530" spans="1:11" ht="56.25" customHeight="1" x14ac:dyDescent="0.25">
      <c r="A530" s="12">
        <v>736</v>
      </c>
      <c r="B530" s="23" t="s">
        <v>1732</v>
      </c>
      <c r="C530" s="3" t="s">
        <v>3</v>
      </c>
      <c r="D530" s="48" t="s">
        <v>74</v>
      </c>
      <c r="E530" s="10" t="s">
        <v>1544</v>
      </c>
      <c r="F530" s="40" t="s">
        <v>2672</v>
      </c>
      <c r="G530" s="3" t="s">
        <v>1733</v>
      </c>
      <c r="H530" s="2" t="s">
        <v>2738</v>
      </c>
      <c r="I530" s="8">
        <v>44673</v>
      </c>
      <c r="J530" s="7" t="str">
        <f t="shared" ca="1" si="22"/>
        <v>Vencido</v>
      </c>
      <c r="K530" s="7"/>
    </row>
    <row r="531" spans="1:11" ht="41.25" customHeight="1" x14ac:dyDescent="0.25">
      <c r="A531" s="12">
        <v>737</v>
      </c>
      <c r="B531" s="23" t="s">
        <v>1723</v>
      </c>
      <c r="C531" s="3" t="s">
        <v>3</v>
      </c>
      <c r="D531" s="48" t="s">
        <v>74</v>
      </c>
      <c r="E531" s="10" t="s">
        <v>1544</v>
      </c>
      <c r="F531" s="40" t="s">
        <v>1724</v>
      </c>
      <c r="G531" s="3" t="s">
        <v>1725</v>
      </c>
      <c r="H531" s="2" t="s">
        <v>2673</v>
      </c>
      <c r="I531" s="8">
        <v>43798</v>
      </c>
      <c r="J531" s="7" t="str">
        <f ca="1">IF(I531&lt;TODAY(),"Vencido","Vigente")</f>
        <v>Vencido</v>
      </c>
      <c r="K531" s="7"/>
    </row>
    <row r="532" spans="1:11" ht="80.25" customHeight="1" x14ac:dyDescent="0.25">
      <c r="A532" s="12">
        <v>738</v>
      </c>
      <c r="B532" s="23" t="s">
        <v>1864</v>
      </c>
      <c r="C532" s="3" t="s">
        <v>3</v>
      </c>
      <c r="D532" s="48" t="s">
        <v>411</v>
      </c>
      <c r="E532" s="10" t="s">
        <v>1544</v>
      </c>
      <c r="F532" s="40" t="s">
        <v>1865</v>
      </c>
      <c r="G532" s="3" t="s">
        <v>1866</v>
      </c>
      <c r="H532" s="2" t="s">
        <v>2490</v>
      </c>
      <c r="I532" s="8">
        <v>43798</v>
      </c>
      <c r="J532" s="7" t="str">
        <f t="shared" ca="1" si="22"/>
        <v>Vencido</v>
      </c>
      <c r="K532" s="7"/>
    </row>
    <row r="533" spans="1:11" ht="41.25" customHeight="1" x14ac:dyDescent="0.25">
      <c r="A533" s="12">
        <v>739</v>
      </c>
      <c r="B533" s="23" t="s">
        <v>1846</v>
      </c>
      <c r="C533" s="3" t="s">
        <v>3</v>
      </c>
      <c r="D533" s="48" t="s">
        <v>74</v>
      </c>
      <c r="E533" s="3" t="s">
        <v>388</v>
      </c>
      <c r="F533" s="40" t="s">
        <v>1849</v>
      </c>
      <c r="G533" s="3" t="s">
        <v>1847</v>
      </c>
      <c r="H533" s="2" t="s">
        <v>1848</v>
      </c>
      <c r="I533" s="8">
        <v>42830</v>
      </c>
      <c r="J533" s="7" t="str">
        <f t="shared" ref="J533:J535" ca="1" si="28">IF(I533&lt;TODAY(),"Vencido","Vigente")</f>
        <v>Vencido</v>
      </c>
      <c r="K533" s="7" t="s">
        <v>1298</v>
      </c>
    </row>
    <row r="534" spans="1:11" ht="63.75" customHeight="1" x14ac:dyDescent="0.25">
      <c r="A534" s="12">
        <v>741</v>
      </c>
      <c r="B534" s="23" t="s">
        <v>1833</v>
      </c>
      <c r="C534" s="3" t="s">
        <v>3</v>
      </c>
      <c r="D534" s="48" t="s">
        <v>2791</v>
      </c>
      <c r="E534" s="10" t="s">
        <v>1544</v>
      </c>
      <c r="F534" s="40" t="s">
        <v>3084</v>
      </c>
      <c r="G534" s="3" t="s">
        <v>1834</v>
      </c>
      <c r="H534" s="2" t="s">
        <v>2828</v>
      </c>
      <c r="I534" s="8">
        <v>44800</v>
      </c>
      <c r="J534" s="7" t="str">
        <f t="shared" ref="J534" ca="1" si="29">IF(I534&lt;TODAY(),"Vencido","Vigente")</f>
        <v>Vencido</v>
      </c>
      <c r="K534" s="7"/>
    </row>
    <row r="535" spans="1:11" ht="41.25" customHeight="1" x14ac:dyDescent="0.25">
      <c r="A535" s="12">
        <v>742</v>
      </c>
      <c r="B535" s="23" t="s">
        <v>1744</v>
      </c>
      <c r="C535" s="3" t="s">
        <v>3</v>
      </c>
      <c r="D535" s="48" t="s">
        <v>1144</v>
      </c>
      <c r="E535" s="3" t="s">
        <v>391</v>
      </c>
      <c r="F535" s="40" t="s">
        <v>1745</v>
      </c>
      <c r="G535" s="3" t="s">
        <v>1746</v>
      </c>
      <c r="H535" s="2" t="s">
        <v>1747</v>
      </c>
      <c r="I535" s="8">
        <v>42830</v>
      </c>
      <c r="J535" s="7" t="str">
        <f t="shared" ca="1" si="28"/>
        <v>Vencido</v>
      </c>
      <c r="K535" s="7" t="s">
        <v>1298</v>
      </c>
    </row>
    <row r="536" spans="1:11" ht="63.75" customHeight="1" x14ac:dyDescent="0.25">
      <c r="A536" s="12">
        <v>743</v>
      </c>
      <c r="B536" s="23" t="s">
        <v>3125</v>
      </c>
      <c r="C536" s="3" t="s">
        <v>3</v>
      </c>
      <c r="D536" s="48" t="s">
        <v>123</v>
      </c>
      <c r="E536" s="3" t="s">
        <v>391</v>
      </c>
      <c r="F536" s="40" t="s">
        <v>3126</v>
      </c>
      <c r="G536" s="3" t="s">
        <v>1692</v>
      </c>
      <c r="H536" s="2" t="s">
        <v>3124</v>
      </c>
      <c r="I536" s="8">
        <v>42776</v>
      </c>
      <c r="J536" s="7" t="str">
        <f t="shared" ca="1" si="22"/>
        <v>Vencido</v>
      </c>
      <c r="K536" s="7" t="s">
        <v>1298</v>
      </c>
    </row>
    <row r="537" spans="1:11" ht="41.25" customHeight="1" x14ac:dyDescent="0.25">
      <c r="A537" s="12">
        <v>744</v>
      </c>
      <c r="B537" s="23" t="s">
        <v>1681</v>
      </c>
      <c r="C537" s="3" t="s">
        <v>3</v>
      </c>
      <c r="D537" s="48" t="s">
        <v>74</v>
      </c>
      <c r="E537" s="3" t="s">
        <v>388</v>
      </c>
      <c r="F537" s="40" t="s">
        <v>1682</v>
      </c>
      <c r="G537" s="3" t="s">
        <v>1683</v>
      </c>
      <c r="H537" s="2" t="s">
        <v>1684</v>
      </c>
      <c r="I537" s="8">
        <v>42776</v>
      </c>
      <c r="J537" s="7" t="str">
        <f t="shared" ca="1" si="22"/>
        <v>Vencido</v>
      </c>
      <c r="K537" s="7" t="s">
        <v>1298</v>
      </c>
    </row>
    <row r="538" spans="1:11" ht="41.25" customHeight="1" x14ac:dyDescent="0.25">
      <c r="A538" s="12">
        <v>745</v>
      </c>
      <c r="B538" s="23" t="s">
        <v>1860</v>
      </c>
      <c r="C538" s="3" t="s">
        <v>3</v>
      </c>
      <c r="D538" s="48" t="s">
        <v>74</v>
      </c>
      <c r="E538" s="3" t="s">
        <v>391</v>
      </c>
      <c r="F538" s="40" t="s">
        <v>1861</v>
      </c>
      <c r="G538" s="3" t="s">
        <v>1862</v>
      </c>
      <c r="H538" s="2" t="s">
        <v>1863</v>
      </c>
      <c r="I538" s="8">
        <v>42871</v>
      </c>
      <c r="J538" s="7" t="str">
        <f t="shared" ref="J538" ca="1" si="30">IF(I538&lt;TODAY(),"Vencido","Vigente")</f>
        <v>Vencido</v>
      </c>
      <c r="K538" s="7" t="s">
        <v>1298</v>
      </c>
    </row>
    <row r="539" spans="1:11" ht="41.25" customHeight="1" x14ac:dyDescent="0.25">
      <c r="A539" s="12">
        <v>746</v>
      </c>
      <c r="B539" s="23" t="s">
        <v>949</v>
      </c>
      <c r="C539" s="3" t="s">
        <v>3</v>
      </c>
      <c r="D539" s="48" t="s">
        <v>74</v>
      </c>
      <c r="E539" s="10" t="s">
        <v>1544</v>
      </c>
      <c r="F539" s="40" t="s">
        <v>2605</v>
      </c>
      <c r="G539" s="3" t="s">
        <v>2604</v>
      </c>
      <c r="H539" s="2" t="s">
        <v>2606</v>
      </c>
      <c r="I539" s="8">
        <v>44218</v>
      </c>
      <c r="J539" s="7" t="str">
        <f t="shared" ca="1" si="22"/>
        <v>Vencido</v>
      </c>
      <c r="K539" s="7" t="s">
        <v>1298</v>
      </c>
    </row>
    <row r="540" spans="1:11" ht="41.25" customHeight="1" x14ac:dyDescent="0.25">
      <c r="A540" s="12">
        <v>747</v>
      </c>
      <c r="B540" s="23" t="s">
        <v>1852</v>
      </c>
      <c r="C540" s="3" t="s">
        <v>3</v>
      </c>
      <c r="D540" s="48" t="s">
        <v>411</v>
      </c>
      <c r="E540" s="3" t="s">
        <v>1794</v>
      </c>
      <c r="F540" s="40" t="s">
        <v>1855</v>
      </c>
      <c r="G540" s="3" t="s">
        <v>1853</v>
      </c>
      <c r="H540" s="2" t="s">
        <v>1854</v>
      </c>
      <c r="I540" s="8">
        <v>42816</v>
      </c>
      <c r="J540" s="7" t="str">
        <f t="shared" ref="J540" ca="1" si="31">IF(I540&lt;TODAY(),"Vencido","Vigente")</f>
        <v>Vencido</v>
      </c>
      <c r="K540" s="7" t="s">
        <v>1298</v>
      </c>
    </row>
    <row r="541" spans="1:11" ht="41.25" customHeight="1" x14ac:dyDescent="0.25">
      <c r="A541" s="12">
        <v>748</v>
      </c>
      <c r="B541" s="23" t="s">
        <v>1749</v>
      </c>
      <c r="C541" s="3" t="s">
        <v>3</v>
      </c>
      <c r="D541" s="48" t="s">
        <v>74</v>
      </c>
      <c r="E541" s="3" t="s">
        <v>391</v>
      </c>
      <c r="F541" s="40" t="s">
        <v>1750</v>
      </c>
      <c r="G541" s="3" t="s">
        <v>1751</v>
      </c>
      <c r="H541" s="2" t="s">
        <v>1752</v>
      </c>
      <c r="I541" s="8">
        <v>42830</v>
      </c>
      <c r="J541" s="7" t="str">
        <f t="shared" ref="J541" ca="1" si="32">IF(I541&lt;TODAY(),"Vencido","Vigente")</f>
        <v>Vencido</v>
      </c>
      <c r="K541" s="7" t="s">
        <v>1298</v>
      </c>
    </row>
    <row r="542" spans="1:11" ht="43.5" customHeight="1" x14ac:dyDescent="0.25">
      <c r="A542" s="12">
        <v>749</v>
      </c>
      <c r="B542" s="23" t="s">
        <v>1728</v>
      </c>
      <c r="C542" s="3" t="s">
        <v>3</v>
      </c>
      <c r="D542" s="48" t="s">
        <v>981</v>
      </c>
      <c r="E542" s="3" t="s">
        <v>388</v>
      </c>
      <c r="F542" s="40" t="s">
        <v>1729</v>
      </c>
      <c r="G542" s="3" t="s">
        <v>1730</v>
      </c>
      <c r="H542" s="3" t="s">
        <v>1731</v>
      </c>
      <c r="I542" s="8">
        <v>42823</v>
      </c>
      <c r="J542" s="7" t="str">
        <f t="shared" ca="1" si="22"/>
        <v>Vencido</v>
      </c>
      <c r="K542" s="7" t="s">
        <v>1298</v>
      </c>
    </row>
    <row r="543" spans="1:11" ht="38.25" x14ac:dyDescent="0.25">
      <c r="A543" s="69">
        <v>750</v>
      </c>
      <c r="B543" s="34" t="s">
        <v>381</v>
      </c>
      <c r="C543" s="10" t="s">
        <v>61</v>
      </c>
      <c r="D543" s="48" t="s">
        <v>2063</v>
      </c>
      <c r="E543" s="10" t="s">
        <v>511</v>
      </c>
      <c r="F543" s="45" t="s">
        <v>503</v>
      </c>
      <c r="G543" s="10" t="s">
        <v>382</v>
      </c>
      <c r="H543" s="17" t="s">
        <v>2062</v>
      </c>
      <c r="I543" s="11">
        <v>43190</v>
      </c>
      <c r="J543" s="7" t="str">
        <f t="shared" ca="1" si="22"/>
        <v>Vencido</v>
      </c>
      <c r="K543" s="7"/>
    </row>
    <row r="544" spans="1:11" ht="43.5" customHeight="1" x14ac:dyDescent="0.25">
      <c r="A544" s="12">
        <v>751</v>
      </c>
      <c r="B544" s="23" t="s">
        <v>1654</v>
      </c>
      <c r="C544" s="3" t="s">
        <v>3</v>
      </c>
      <c r="D544" s="48" t="s">
        <v>1657</v>
      </c>
      <c r="E544" s="56" t="s">
        <v>402</v>
      </c>
      <c r="F544" s="40" t="s">
        <v>1656</v>
      </c>
      <c r="G544" s="3" t="s">
        <v>1655</v>
      </c>
      <c r="H544" s="3" t="s">
        <v>2210</v>
      </c>
      <c r="I544" s="8">
        <v>43339</v>
      </c>
      <c r="J544" s="7" t="str">
        <f t="shared" ref="J544" ca="1" si="33">IF(I544&lt;TODAY(),"Vencido","Vigente")</f>
        <v>Vencido</v>
      </c>
      <c r="K544" s="7"/>
    </row>
    <row r="545" spans="1:11" ht="37.5" customHeight="1" x14ac:dyDescent="0.25">
      <c r="A545" s="12">
        <v>752</v>
      </c>
      <c r="B545" s="23" t="s">
        <v>1645</v>
      </c>
      <c r="C545" s="3" t="s">
        <v>3</v>
      </c>
      <c r="D545" s="48" t="s">
        <v>3050</v>
      </c>
      <c r="E545" s="56" t="s">
        <v>1648</v>
      </c>
      <c r="F545" s="40" t="s">
        <v>1646</v>
      </c>
      <c r="G545" s="3" t="s">
        <v>1647</v>
      </c>
      <c r="H545" s="3" t="s">
        <v>3051</v>
      </c>
      <c r="I545" s="8">
        <v>45108</v>
      </c>
      <c r="J545" s="7" t="str">
        <f t="shared" ca="1" si="22"/>
        <v>Vigente</v>
      </c>
      <c r="K545" s="7"/>
    </row>
    <row r="546" spans="1:11" ht="37.5" customHeight="1" x14ac:dyDescent="0.25">
      <c r="A546" s="12">
        <v>753</v>
      </c>
      <c r="B546" s="23" t="s">
        <v>1872</v>
      </c>
      <c r="C546" s="3" t="s">
        <v>3</v>
      </c>
      <c r="D546" s="48" t="s">
        <v>1720</v>
      </c>
      <c r="E546" s="56" t="s">
        <v>1873</v>
      </c>
      <c r="F546" s="45" t="s">
        <v>1718</v>
      </c>
      <c r="G546" s="3" t="s">
        <v>1874</v>
      </c>
      <c r="H546" s="3" t="s">
        <v>1875</v>
      </c>
      <c r="I546" s="8">
        <v>42850</v>
      </c>
      <c r="J546" s="7" t="str">
        <f t="shared" ca="1" si="22"/>
        <v>Vencido</v>
      </c>
      <c r="K546" s="7"/>
    </row>
    <row r="547" spans="1:11" ht="49.5" customHeight="1" x14ac:dyDescent="0.25">
      <c r="A547" s="12">
        <v>754</v>
      </c>
      <c r="B547" s="23" t="s">
        <v>1717</v>
      </c>
      <c r="C547" s="3" t="s">
        <v>3</v>
      </c>
      <c r="D547" s="48" t="s">
        <v>1720</v>
      </c>
      <c r="E547" s="56" t="s">
        <v>402</v>
      </c>
      <c r="F547" s="45" t="s">
        <v>1718</v>
      </c>
      <c r="G547" s="3" t="s">
        <v>1721</v>
      </c>
      <c r="H547" s="3" t="s">
        <v>1719</v>
      </c>
      <c r="I547" s="8">
        <v>42825</v>
      </c>
      <c r="J547" s="7" t="str">
        <f t="shared" ref="J547" ca="1" si="34">IF(I547&lt;TODAY(),"Vencido","Vigente")</f>
        <v>Vencido</v>
      </c>
      <c r="K547" s="7"/>
    </row>
    <row r="548" spans="1:11" ht="49.5" customHeight="1" x14ac:dyDescent="0.25">
      <c r="A548" s="12">
        <v>755</v>
      </c>
      <c r="B548" s="23" t="s">
        <v>1842</v>
      </c>
      <c r="C548" s="3" t="s">
        <v>3</v>
      </c>
      <c r="D548" s="48" t="s">
        <v>1720</v>
      </c>
      <c r="E548" s="56" t="s">
        <v>1843</v>
      </c>
      <c r="F548" s="40" t="s">
        <v>1718</v>
      </c>
      <c r="G548" s="3" t="s">
        <v>1844</v>
      </c>
      <c r="H548" s="3" t="s">
        <v>1845</v>
      </c>
      <c r="I548" s="8">
        <v>42850</v>
      </c>
      <c r="J548" s="7" t="str">
        <f t="shared" ref="J548" ca="1" si="35">IF(I548&lt;TODAY(),"Vencido","Vigente")</f>
        <v>Vencido</v>
      </c>
      <c r="K548" s="7"/>
    </row>
    <row r="549" spans="1:11" ht="49.5" customHeight="1" x14ac:dyDescent="0.25">
      <c r="A549" s="12">
        <v>756</v>
      </c>
      <c r="B549" s="23" t="s">
        <v>1876</v>
      </c>
      <c r="C549" s="3" t="s">
        <v>3</v>
      </c>
      <c r="D549" s="48" t="s">
        <v>1720</v>
      </c>
      <c r="E549" s="56" t="s">
        <v>1877</v>
      </c>
      <c r="F549" s="40" t="s">
        <v>1718</v>
      </c>
      <c r="G549" s="3" t="s">
        <v>1878</v>
      </c>
      <c r="H549" s="3" t="s">
        <v>1879</v>
      </c>
      <c r="I549" s="8">
        <v>42850</v>
      </c>
      <c r="J549" s="7" t="str">
        <f t="shared" ref="J549" ca="1" si="36">IF(I549&lt;TODAY(),"Vencido","Vigente")</f>
        <v>Vencido</v>
      </c>
      <c r="K549" s="7"/>
    </row>
    <row r="550" spans="1:11" ht="49.5" customHeight="1" x14ac:dyDescent="0.25">
      <c r="A550" s="12">
        <v>757</v>
      </c>
      <c r="B550" s="23" t="s">
        <v>1735</v>
      </c>
      <c r="C550" s="3" t="s">
        <v>3</v>
      </c>
      <c r="D550" s="48" t="s">
        <v>74</v>
      </c>
      <c r="E550" s="56" t="s">
        <v>1293</v>
      </c>
      <c r="F550" s="45" t="s">
        <v>1736</v>
      </c>
      <c r="G550" s="3" t="s">
        <v>1737</v>
      </c>
      <c r="H550" s="3" t="s">
        <v>2225</v>
      </c>
      <c r="I550" s="8">
        <v>43441</v>
      </c>
      <c r="J550" s="7" t="str">
        <f t="shared" ref="J550:J551" ca="1" si="37">IF(I550&lt;TODAY(),"Vencido","Vigente")</f>
        <v>Vencido</v>
      </c>
      <c r="K550" s="7"/>
    </row>
    <row r="551" spans="1:11" ht="49.5" customHeight="1" x14ac:dyDescent="0.25">
      <c r="A551" s="69">
        <v>758</v>
      </c>
      <c r="B551" s="34" t="s">
        <v>1780</v>
      </c>
      <c r="C551" s="3" t="s">
        <v>3</v>
      </c>
      <c r="D551" s="48" t="s">
        <v>74</v>
      </c>
      <c r="E551" s="10" t="s">
        <v>1544</v>
      </c>
      <c r="F551" s="40" t="s">
        <v>1781</v>
      </c>
      <c r="G551" s="3" t="s">
        <v>1782</v>
      </c>
      <c r="H551" s="3" t="s">
        <v>1783</v>
      </c>
      <c r="I551" s="8">
        <v>43022</v>
      </c>
      <c r="J551" s="7" t="str">
        <f t="shared" ca="1" si="37"/>
        <v>Vencido</v>
      </c>
      <c r="K551" s="7"/>
    </row>
    <row r="552" spans="1:11" ht="49.5" customHeight="1" x14ac:dyDescent="0.25">
      <c r="A552" s="69">
        <v>759</v>
      </c>
      <c r="B552" s="34" t="s">
        <v>1856</v>
      </c>
      <c r="C552" s="3" t="s">
        <v>3</v>
      </c>
      <c r="D552" s="48" t="s">
        <v>74</v>
      </c>
      <c r="E552" s="10" t="s">
        <v>1544</v>
      </c>
      <c r="F552" s="40" t="s">
        <v>1857</v>
      </c>
      <c r="G552" s="3" t="s">
        <v>1858</v>
      </c>
      <c r="H552" s="3" t="s">
        <v>1859</v>
      </c>
      <c r="I552" s="8">
        <v>42816</v>
      </c>
      <c r="J552" s="7" t="str">
        <f t="shared" ref="J552" ca="1" si="38">IF(I552&lt;TODAY(),"Vencido","Vigente")</f>
        <v>Vencido</v>
      </c>
      <c r="K552" s="7"/>
    </row>
    <row r="553" spans="1:11" ht="49.5" customHeight="1" x14ac:dyDescent="0.25">
      <c r="A553" s="69">
        <v>760</v>
      </c>
      <c r="B553" s="34" t="s">
        <v>1740</v>
      </c>
      <c r="C553" s="3" t="s">
        <v>3</v>
      </c>
      <c r="D553" s="48" t="s">
        <v>74</v>
      </c>
      <c r="E553" s="10" t="s">
        <v>1544</v>
      </c>
      <c r="F553" s="40" t="s">
        <v>1741</v>
      </c>
      <c r="G553" s="3" t="s">
        <v>1742</v>
      </c>
      <c r="H553" s="3" t="s">
        <v>1743</v>
      </c>
      <c r="I553" s="8">
        <v>42830</v>
      </c>
      <c r="J553" s="7" t="str">
        <f t="shared" ref="J553" ca="1" si="39">IF(I553&lt;TODAY(),"Vencido","Vigente")</f>
        <v>Vencido</v>
      </c>
      <c r="K553" s="7" t="s">
        <v>1298</v>
      </c>
    </row>
    <row r="554" spans="1:11" ht="93.75" customHeight="1" x14ac:dyDescent="0.25">
      <c r="A554" s="67">
        <v>761</v>
      </c>
      <c r="B554" s="68" t="s">
        <v>634</v>
      </c>
      <c r="C554" s="17" t="s">
        <v>60</v>
      </c>
      <c r="D554" s="48" t="s">
        <v>3201</v>
      </c>
      <c r="E554" s="17" t="s">
        <v>394</v>
      </c>
      <c r="F554" s="42" t="s">
        <v>3200</v>
      </c>
      <c r="G554" s="27" t="s">
        <v>1639</v>
      </c>
      <c r="H554" s="17" t="s">
        <v>3211</v>
      </c>
      <c r="I554" s="28">
        <v>45183</v>
      </c>
      <c r="J554" s="7" t="str">
        <f t="shared" ca="1" si="22"/>
        <v>Vigente</v>
      </c>
      <c r="K554" s="7"/>
    </row>
    <row r="555" spans="1:11" ht="49.5" customHeight="1" x14ac:dyDescent="0.25">
      <c r="A555" s="69">
        <v>762</v>
      </c>
      <c r="B555" s="34" t="s">
        <v>1772</v>
      </c>
      <c r="C555" s="3" t="s">
        <v>3</v>
      </c>
      <c r="D555" s="48" t="s">
        <v>2759</v>
      </c>
      <c r="E555" s="10" t="s">
        <v>1544</v>
      </c>
      <c r="F555" s="40" t="s">
        <v>1775</v>
      </c>
      <c r="G555" s="3" t="s">
        <v>1773</v>
      </c>
      <c r="H555" s="3" t="s">
        <v>2841</v>
      </c>
      <c r="I555" s="8">
        <v>44856</v>
      </c>
      <c r="J555" s="7" t="str">
        <f t="shared" ca="1" si="22"/>
        <v>Vencido</v>
      </c>
      <c r="K555" s="7"/>
    </row>
    <row r="556" spans="1:11" ht="72" customHeight="1" x14ac:dyDescent="0.25">
      <c r="A556" s="69">
        <v>763</v>
      </c>
      <c r="B556" s="34" t="s">
        <v>1784</v>
      </c>
      <c r="C556" s="3" t="s">
        <v>3</v>
      </c>
      <c r="D556" s="48" t="s">
        <v>123</v>
      </c>
      <c r="E556" s="10" t="s">
        <v>1544</v>
      </c>
      <c r="F556" s="40" t="s">
        <v>1786</v>
      </c>
      <c r="G556" s="3" t="s">
        <v>1785</v>
      </c>
      <c r="H556" s="3" t="s">
        <v>2572</v>
      </c>
      <c r="I556" s="8">
        <v>43937</v>
      </c>
      <c r="J556" s="7" t="str">
        <f t="shared" ref="J556:J557" ca="1" si="40">IF(I556&lt;TODAY(),"Vencido","Vigente")</f>
        <v>Vencido</v>
      </c>
      <c r="K556" s="7"/>
    </row>
    <row r="557" spans="1:11" ht="49.5" customHeight="1" x14ac:dyDescent="0.25">
      <c r="A557" s="69">
        <v>764</v>
      </c>
      <c r="B557" s="34" t="s">
        <v>2010</v>
      </c>
      <c r="C557" s="3" t="s">
        <v>3</v>
      </c>
      <c r="D557" s="48" t="s">
        <v>7</v>
      </c>
      <c r="E557" s="3" t="s">
        <v>391</v>
      </c>
      <c r="F557" s="40" t="s">
        <v>2011</v>
      </c>
      <c r="G557" s="3" t="s">
        <v>2012</v>
      </c>
      <c r="H557" s="17" t="s">
        <v>2415</v>
      </c>
      <c r="I557" s="8">
        <v>43711</v>
      </c>
      <c r="J557" s="7" t="str">
        <f t="shared" ca="1" si="40"/>
        <v>Vencido</v>
      </c>
      <c r="K557" s="7"/>
    </row>
    <row r="558" spans="1:11" ht="38.25" customHeight="1" x14ac:dyDescent="0.25">
      <c r="A558" s="12">
        <v>765</v>
      </c>
      <c r="B558" s="68" t="s">
        <v>1768</v>
      </c>
      <c r="C558" s="3" t="s">
        <v>3</v>
      </c>
      <c r="D558" s="48" t="s">
        <v>74</v>
      </c>
      <c r="E558" s="3" t="s">
        <v>391</v>
      </c>
      <c r="F558" s="40" t="s">
        <v>1769</v>
      </c>
      <c r="G558" s="3" t="s">
        <v>1770</v>
      </c>
      <c r="H558" s="2" t="s">
        <v>1771</v>
      </c>
      <c r="I558" s="8">
        <v>43021</v>
      </c>
      <c r="J558" s="7" t="str">
        <f t="shared" ref="J558:J559" ca="1" si="41">IF(I558&lt;TODAY(),"Vencido","Vigente")</f>
        <v>Vencido</v>
      </c>
      <c r="K558" s="7"/>
    </row>
    <row r="559" spans="1:11" ht="49.5" customHeight="1" x14ac:dyDescent="0.25">
      <c r="A559" s="69">
        <v>766</v>
      </c>
      <c r="B559" s="34" t="s">
        <v>1793</v>
      </c>
      <c r="C559" s="3" t="s">
        <v>3</v>
      </c>
      <c r="D559" s="48" t="s">
        <v>411</v>
      </c>
      <c r="E559" s="10" t="s">
        <v>1794</v>
      </c>
      <c r="F559" s="40" t="s">
        <v>1795</v>
      </c>
      <c r="G559" s="3" t="s">
        <v>1796</v>
      </c>
      <c r="H559" s="3" t="s">
        <v>1797</v>
      </c>
      <c r="I559" s="8">
        <v>43022</v>
      </c>
      <c r="J559" s="7" t="str">
        <f t="shared" ca="1" si="41"/>
        <v>Vencido</v>
      </c>
      <c r="K559" s="7"/>
    </row>
    <row r="560" spans="1:11" ht="49.5" customHeight="1" x14ac:dyDescent="0.25">
      <c r="A560" s="69">
        <v>767</v>
      </c>
      <c r="B560" s="34" t="s">
        <v>2006</v>
      </c>
      <c r="C560" s="3" t="s">
        <v>3</v>
      </c>
      <c r="D560" s="48" t="s">
        <v>74</v>
      </c>
      <c r="E560" s="10" t="s">
        <v>391</v>
      </c>
      <c r="F560" s="40" t="s">
        <v>2007</v>
      </c>
      <c r="G560" s="3" t="s">
        <v>2008</v>
      </c>
      <c r="H560" s="3" t="s">
        <v>2009</v>
      </c>
      <c r="I560" s="8">
        <v>43145</v>
      </c>
      <c r="J560" s="7" t="str">
        <f t="shared" ref="J560" ca="1" si="42">IF(I560&lt;TODAY(),"Vencido","Vigente")</f>
        <v>Vencido</v>
      </c>
      <c r="K560" s="7"/>
    </row>
    <row r="561" spans="1:11" ht="54" customHeight="1" x14ac:dyDescent="0.25">
      <c r="A561" s="67">
        <v>768</v>
      </c>
      <c r="B561" s="68" t="s">
        <v>1678</v>
      </c>
      <c r="C561" s="17" t="s">
        <v>45</v>
      </c>
      <c r="D561" s="48" t="s">
        <v>1679</v>
      </c>
      <c r="E561" s="17" t="s">
        <v>402</v>
      </c>
      <c r="F561" s="42" t="s">
        <v>1825</v>
      </c>
      <c r="G561" s="10" t="s">
        <v>1680</v>
      </c>
      <c r="H561" s="17" t="s">
        <v>2186</v>
      </c>
      <c r="I561" s="28">
        <v>42985</v>
      </c>
      <c r="J561" s="7" t="s">
        <v>1472</v>
      </c>
      <c r="K561" s="24" t="s">
        <v>2185</v>
      </c>
    </row>
    <row r="562" spans="1:11" ht="54" customHeight="1" x14ac:dyDescent="0.25">
      <c r="A562" s="67">
        <v>769</v>
      </c>
      <c r="B562" s="68" t="s">
        <v>1824</v>
      </c>
      <c r="C562" s="3" t="s">
        <v>3</v>
      </c>
      <c r="D562" s="48" t="s">
        <v>123</v>
      </c>
      <c r="E562" s="17" t="s">
        <v>1136</v>
      </c>
      <c r="F562" s="42" t="s">
        <v>1826</v>
      </c>
      <c r="G562" s="10" t="s">
        <v>1828</v>
      </c>
      <c r="H562" s="17" t="s">
        <v>1827</v>
      </c>
      <c r="I562" s="28">
        <v>43036</v>
      </c>
      <c r="J562" s="7" t="str">
        <f t="shared" ca="1" si="22"/>
        <v>Vencido</v>
      </c>
      <c r="K562" s="7" t="s">
        <v>1298</v>
      </c>
    </row>
    <row r="563" spans="1:11" ht="49.5" customHeight="1" x14ac:dyDescent="0.25">
      <c r="A563" s="69">
        <v>770</v>
      </c>
      <c r="B563" s="34" t="s">
        <v>1830</v>
      </c>
      <c r="C563" s="3" t="s">
        <v>3</v>
      </c>
      <c r="D563" s="48" t="s">
        <v>74</v>
      </c>
      <c r="E563" s="10" t="s">
        <v>1829</v>
      </c>
      <c r="F563" s="40" t="s">
        <v>1831</v>
      </c>
      <c r="G563" s="3" t="s">
        <v>1806</v>
      </c>
      <c r="H563" s="3" t="s">
        <v>1938</v>
      </c>
      <c r="I563" s="8">
        <v>43046</v>
      </c>
      <c r="J563" s="7" t="str">
        <f t="shared" ca="1" si="22"/>
        <v>Vencido</v>
      </c>
      <c r="K563" s="7"/>
    </row>
    <row r="564" spans="1:11" ht="49.5" customHeight="1" x14ac:dyDescent="0.25">
      <c r="A564" s="69">
        <v>771</v>
      </c>
      <c r="B564" s="34" t="s">
        <v>1774</v>
      </c>
      <c r="C564" s="3" t="s">
        <v>3</v>
      </c>
      <c r="D564" s="48" t="s">
        <v>123</v>
      </c>
      <c r="E564" s="10" t="s">
        <v>1544</v>
      </c>
      <c r="F564" s="40" t="s">
        <v>1777</v>
      </c>
      <c r="G564" s="3" t="s">
        <v>1778</v>
      </c>
      <c r="H564" s="3" t="s">
        <v>1779</v>
      </c>
      <c r="I564" s="8">
        <v>43022</v>
      </c>
      <c r="J564" s="7" t="str">
        <f t="shared" ref="J564:J565" ca="1" si="43">IF(I564&lt;TODAY(),"Vencido","Vigente")</f>
        <v>Vencido</v>
      </c>
      <c r="K564" s="7"/>
    </row>
    <row r="565" spans="1:11" ht="30" customHeight="1" x14ac:dyDescent="0.25">
      <c r="A565" s="12">
        <v>772</v>
      </c>
      <c r="B565" s="23" t="s">
        <v>1820</v>
      </c>
      <c r="C565" s="3" t="s">
        <v>3</v>
      </c>
      <c r="D565" s="48" t="s">
        <v>74</v>
      </c>
      <c r="E565" s="3" t="s">
        <v>391</v>
      </c>
      <c r="F565" s="40" t="s">
        <v>1821</v>
      </c>
      <c r="G565" s="3" t="s">
        <v>1822</v>
      </c>
      <c r="H565" s="2" t="s">
        <v>1823</v>
      </c>
      <c r="I565" s="8">
        <v>43036</v>
      </c>
      <c r="J565" s="7" t="str">
        <f t="shared" ca="1" si="43"/>
        <v>Vencido</v>
      </c>
      <c r="K565" s="7" t="s">
        <v>1298</v>
      </c>
    </row>
    <row r="566" spans="1:11" ht="76.5" customHeight="1" x14ac:dyDescent="0.25">
      <c r="A566" s="12">
        <v>773</v>
      </c>
      <c r="B566" s="23" t="s">
        <v>1640</v>
      </c>
      <c r="C566" s="3" t="s">
        <v>61</v>
      </c>
      <c r="D566" s="48" t="s">
        <v>411</v>
      </c>
      <c r="E566" s="56" t="s">
        <v>402</v>
      </c>
      <c r="F566" s="40" t="s">
        <v>1642</v>
      </c>
      <c r="G566" s="3" t="s">
        <v>1641</v>
      </c>
      <c r="H566" s="3" t="s">
        <v>2188</v>
      </c>
      <c r="I566" s="8"/>
      <c r="J566" s="7" t="s">
        <v>1472</v>
      </c>
      <c r="K566" s="24" t="s">
        <v>2187</v>
      </c>
    </row>
    <row r="567" spans="1:11" ht="66" customHeight="1" x14ac:dyDescent="0.25">
      <c r="A567" s="12">
        <v>774</v>
      </c>
      <c r="B567" s="23" t="s">
        <v>2946</v>
      </c>
      <c r="C567" s="3" t="s">
        <v>3</v>
      </c>
      <c r="D567" s="48" t="s">
        <v>2947</v>
      </c>
      <c r="E567" s="56" t="s">
        <v>402</v>
      </c>
      <c r="F567" s="40" t="s">
        <v>1638</v>
      </c>
      <c r="G567" s="3" t="s">
        <v>2948</v>
      </c>
      <c r="H567" s="3" t="s">
        <v>2962</v>
      </c>
      <c r="I567" s="60">
        <v>44981</v>
      </c>
      <c r="J567" s="7" t="str">
        <f t="shared" ref="J567:J570" ca="1" si="44">IF(I567&lt;TODAY(),"Vencido","Vigente")</f>
        <v>Vigente</v>
      </c>
      <c r="K567" s="24"/>
    </row>
    <row r="568" spans="1:11" ht="25.5" x14ac:dyDescent="0.25">
      <c r="A568" s="69">
        <v>775</v>
      </c>
      <c r="B568" s="34" t="s">
        <v>1899</v>
      </c>
      <c r="C568" s="3" t="s">
        <v>3</v>
      </c>
      <c r="D568" s="63" t="s">
        <v>2952</v>
      </c>
      <c r="E568" s="56" t="s">
        <v>402</v>
      </c>
      <c r="F568" s="40" t="s">
        <v>2893</v>
      </c>
      <c r="G568" s="3" t="s">
        <v>1900</v>
      </c>
      <c r="H568" s="3" t="s">
        <v>2966</v>
      </c>
      <c r="I568" s="60">
        <v>44981</v>
      </c>
      <c r="J568" s="7" t="str">
        <f t="shared" ca="1" si="44"/>
        <v>Vigente</v>
      </c>
      <c r="K568" s="24"/>
    </row>
    <row r="569" spans="1:11" ht="51.75" customHeight="1" x14ac:dyDescent="0.25">
      <c r="A569" s="69">
        <v>776</v>
      </c>
      <c r="B569" s="34" t="s">
        <v>1895</v>
      </c>
      <c r="C569" s="3" t="s">
        <v>3</v>
      </c>
      <c r="D569" s="48" t="s">
        <v>1897</v>
      </c>
      <c r="E569" s="56" t="s">
        <v>402</v>
      </c>
      <c r="F569" s="40" t="s">
        <v>1898</v>
      </c>
      <c r="G569" s="3" t="s">
        <v>1896</v>
      </c>
      <c r="H569" s="3" t="s">
        <v>2650</v>
      </c>
      <c r="I569" s="60">
        <v>44457</v>
      </c>
      <c r="J569" s="7" t="str">
        <f t="shared" ref="J569" ca="1" si="45">IF(I569&lt;TODAY(),"Vencido","Vigente")</f>
        <v>Vencido</v>
      </c>
      <c r="K569" s="24"/>
    </row>
    <row r="570" spans="1:11" ht="49.5" customHeight="1" x14ac:dyDescent="0.25">
      <c r="A570" s="69">
        <v>777</v>
      </c>
      <c r="B570" s="34" t="s">
        <v>1787</v>
      </c>
      <c r="C570" s="3" t="s">
        <v>3</v>
      </c>
      <c r="D570" s="48" t="s">
        <v>1705</v>
      </c>
      <c r="E570" s="10" t="s">
        <v>1544</v>
      </c>
      <c r="F570" s="40" t="s">
        <v>1809</v>
      </c>
      <c r="G570" s="3" t="s">
        <v>1788</v>
      </c>
      <c r="H570" s="3" t="s">
        <v>1789</v>
      </c>
      <c r="I570" s="8">
        <v>43022</v>
      </c>
      <c r="J570" s="7" t="str">
        <f t="shared" ca="1" si="44"/>
        <v>Vencido</v>
      </c>
      <c r="K570" s="7"/>
    </row>
    <row r="571" spans="1:11" ht="77.25" customHeight="1" x14ac:dyDescent="0.25">
      <c r="A571" s="12">
        <v>778</v>
      </c>
      <c r="B571" s="23" t="s">
        <v>1814</v>
      </c>
      <c r="C571" s="3" t="s">
        <v>3</v>
      </c>
      <c r="D571" s="48" t="s">
        <v>1815</v>
      </c>
      <c r="E571" s="56" t="s">
        <v>1544</v>
      </c>
      <c r="F571" s="40" t="s">
        <v>1816</v>
      </c>
      <c r="G571" s="3" t="s">
        <v>1817</v>
      </c>
      <c r="H571" s="3" t="s">
        <v>1818</v>
      </c>
      <c r="I571" s="60">
        <v>43011</v>
      </c>
      <c r="J571" s="7" t="str">
        <f t="shared" ref="J571:J573" ca="1" si="46">IF(I571&lt;TODAY(),"Vencido","Vigente")</f>
        <v>Vencido</v>
      </c>
      <c r="K571" s="7" t="s">
        <v>1298</v>
      </c>
    </row>
    <row r="572" spans="1:11" ht="51" x14ac:dyDescent="0.25">
      <c r="A572" s="12">
        <v>779</v>
      </c>
      <c r="B572" s="23" t="s">
        <v>1949</v>
      </c>
      <c r="C572" s="3" t="s">
        <v>3</v>
      </c>
      <c r="D572" s="48" t="s">
        <v>1950</v>
      </c>
      <c r="E572" s="56" t="s">
        <v>1952</v>
      </c>
      <c r="F572" s="40" t="s">
        <v>1953</v>
      </c>
      <c r="G572" s="3" t="s">
        <v>1951</v>
      </c>
      <c r="H572" s="3" t="s">
        <v>2582</v>
      </c>
      <c r="I572" s="60">
        <v>44119</v>
      </c>
      <c r="J572" s="7" t="str">
        <f t="shared" ca="1" si="46"/>
        <v>Vencido</v>
      </c>
      <c r="K572" s="7"/>
    </row>
    <row r="573" spans="1:11" ht="73.5" customHeight="1" x14ac:dyDescent="0.25">
      <c r="A573" s="12">
        <v>780</v>
      </c>
      <c r="B573" s="23" t="s">
        <v>1904</v>
      </c>
      <c r="C573" s="3" t="s">
        <v>3</v>
      </c>
      <c r="D573" s="48" t="s">
        <v>58</v>
      </c>
      <c r="E573" s="3" t="s">
        <v>431</v>
      </c>
      <c r="F573" s="40" t="s">
        <v>1902</v>
      </c>
      <c r="G573" s="3" t="s">
        <v>1903</v>
      </c>
      <c r="H573" s="2" t="s">
        <v>2211</v>
      </c>
      <c r="I573" s="8">
        <v>43385</v>
      </c>
      <c r="J573" s="7" t="str">
        <f t="shared" ca="1" si="46"/>
        <v>Vencido</v>
      </c>
      <c r="K573" s="7"/>
    </row>
    <row r="574" spans="1:11" ht="35.25" customHeight="1" x14ac:dyDescent="0.25">
      <c r="A574" s="12">
        <v>781</v>
      </c>
      <c r="B574" s="23" t="s">
        <v>1913</v>
      </c>
      <c r="C574" s="3" t="s">
        <v>3</v>
      </c>
      <c r="D574" s="48" t="s">
        <v>58</v>
      </c>
      <c r="E574" s="3" t="s">
        <v>1920</v>
      </c>
      <c r="F574" s="40" t="s">
        <v>1914</v>
      </c>
      <c r="G574" s="3" t="s">
        <v>1915</v>
      </c>
      <c r="H574" s="2" t="s">
        <v>2212</v>
      </c>
      <c r="I574" s="8">
        <v>42938</v>
      </c>
      <c r="J574" s="7" t="str">
        <f t="shared" ref="J574" ca="1" si="47">IF(I574&lt;TODAY(),"Vencido","Vigente")</f>
        <v>Vencido</v>
      </c>
      <c r="K574" s="7"/>
    </row>
    <row r="575" spans="1:11" ht="25.5" customHeight="1" x14ac:dyDescent="0.25">
      <c r="A575" s="12">
        <v>782</v>
      </c>
      <c r="B575" s="23" t="s">
        <v>2024</v>
      </c>
      <c r="C575" s="3" t="s">
        <v>3</v>
      </c>
      <c r="D575" s="48" t="s">
        <v>2025</v>
      </c>
      <c r="E575" s="3" t="s">
        <v>1544</v>
      </c>
      <c r="F575" s="40" t="s">
        <v>2026</v>
      </c>
      <c r="G575" s="3" t="s">
        <v>2027</v>
      </c>
      <c r="H575" s="3" t="s">
        <v>2486</v>
      </c>
      <c r="I575" s="8">
        <v>43792</v>
      </c>
      <c r="J575" s="7" t="str">
        <f t="shared" ref="J575:J576" ca="1" si="48">IF(I575&lt;TODAY(),"Vencido","Vigente")</f>
        <v>Vencido</v>
      </c>
      <c r="K575" s="7"/>
    </row>
    <row r="576" spans="1:11" ht="38.25" customHeight="1" x14ac:dyDescent="0.25">
      <c r="A576" s="12">
        <v>783</v>
      </c>
      <c r="B576" s="23" t="s">
        <v>2565</v>
      </c>
      <c r="C576" s="3" t="s">
        <v>3</v>
      </c>
      <c r="D576" s="48" t="s">
        <v>123</v>
      </c>
      <c r="E576" s="56" t="s">
        <v>1544</v>
      </c>
      <c r="F576" s="40" t="s">
        <v>1766</v>
      </c>
      <c r="G576" s="3" t="s">
        <v>1767</v>
      </c>
      <c r="H576" s="3" t="s">
        <v>2566</v>
      </c>
      <c r="I576" s="60">
        <v>43916</v>
      </c>
      <c r="J576" s="7" t="str">
        <f t="shared" ca="1" si="48"/>
        <v>Vencido</v>
      </c>
      <c r="K576" s="7"/>
    </row>
    <row r="577" spans="1:11" ht="81" customHeight="1" x14ac:dyDescent="0.25">
      <c r="A577" s="13">
        <v>784</v>
      </c>
      <c r="B577" s="23" t="s">
        <v>1757</v>
      </c>
      <c r="C577" s="3" t="s">
        <v>3</v>
      </c>
      <c r="D577" s="48" t="s">
        <v>526</v>
      </c>
      <c r="E577" s="56" t="s">
        <v>1496</v>
      </c>
      <c r="F577" s="40" t="s">
        <v>1758</v>
      </c>
      <c r="G577" s="3" t="s">
        <v>1759</v>
      </c>
      <c r="H577" s="3" t="s">
        <v>2467</v>
      </c>
      <c r="I577" s="60">
        <v>43783</v>
      </c>
      <c r="J577" s="7" t="str">
        <f t="shared" ref="J577" ca="1" si="49">IF(I577&lt;TODAY(),"Vencido","Vigente")</f>
        <v>Vencido</v>
      </c>
      <c r="K577" s="7"/>
    </row>
    <row r="578" spans="1:11" ht="45" customHeight="1" x14ac:dyDescent="0.25">
      <c r="A578" s="13">
        <v>785</v>
      </c>
      <c r="B578" s="23" t="s">
        <v>1884</v>
      </c>
      <c r="C578" s="3" t="s">
        <v>3</v>
      </c>
      <c r="D578" s="48" t="s">
        <v>526</v>
      </c>
      <c r="E578" s="56" t="s">
        <v>409</v>
      </c>
      <c r="F578" s="40" t="s">
        <v>1760</v>
      </c>
      <c r="G578" s="3" t="s">
        <v>1759</v>
      </c>
      <c r="H578" s="3" t="s">
        <v>2226</v>
      </c>
      <c r="I578" s="60">
        <v>43441</v>
      </c>
      <c r="J578" s="7" t="str">
        <f t="shared" ref="J578:J581" ca="1" si="50">IF(I578&lt;TODAY(),"Vencido","Vigente")</f>
        <v>Vencido</v>
      </c>
      <c r="K578" s="7"/>
    </row>
    <row r="579" spans="1:11" ht="15" customHeight="1" x14ac:dyDescent="0.25">
      <c r="A579" s="13">
        <v>786</v>
      </c>
      <c r="B579" s="23" t="s">
        <v>1810</v>
      </c>
      <c r="C579" s="3" t="s">
        <v>3</v>
      </c>
      <c r="D579" s="48" t="s">
        <v>58</v>
      </c>
      <c r="E579" s="56" t="s">
        <v>388</v>
      </c>
      <c r="F579" s="40" t="s">
        <v>1813</v>
      </c>
      <c r="G579" s="3" t="s">
        <v>1811</v>
      </c>
      <c r="H579" s="3" t="s">
        <v>1812</v>
      </c>
      <c r="I579" s="60">
        <v>43011</v>
      </c>
      <c r="J579" s="7" t="str">
        <f t="shared" ca="1" si="50"/>
        <v>Vencido</v>
      </c>
      <c r="K579" s="7" t="s">
        <v>1298</v>
      </c>
    </row>
    <row r="580" spans="1:11" ht="38.25" customHeight="1" x14ac:dyDescent="0.25">
      <c r="A580" s="12">
        <v>787</v>
      </c>
      <c r="B580" s="23" t="s">
        <v>2014</v>
      </c>
      <c r="C580" s="3" t="s">
        <v>3</v>
      </c>
      <c r="D580" s="48" t="s">
        <v>2015</v>
      </c>
      <c r="E580" s="56" t="s">
        <v>422</v>
      </c>
      <c r="F580" s="40" t="s">
        <v>2016</v>
      </c>
      <c r="G580" s="3" t="s">
        <v>2017</v>
      </c>
      <c r="H580" s="3" t="s">
        <v>2018</v>
      </c>
      <c r="I580" s="60">
        <v>43145</v>
      </c>
      <c r="J580" s="7" t="str">
        <f t="shared" ca="1" si="50"/>
        <v>Vencido</v>
      </c>
      <c r="K580" s="7"/>
    </row>
    <row r="581" spans="1:11" ht="38.25" customHeight="1" x14ac:dyDescent="0.25">
      <c r="A581" s="12">
        <v>788</v>
      </c>
      <c r="B581" s="23" t="s">
        <v>1790</v>
      </c>
      <c r="C581" s="3" t="s">
        <v>3</v>
      </c>
      <c r="D581" s="48" t="s">
        <v>123</v>
      </c>
      <c r="E581" s="56" t="s">
        <v>1544</v>
      </c>
      <c r="F581" s="40" t="s">
        <v>1791</v>
      </c>
      <c r="G581" s="3" t="s">
        <v>1792</v>
      </c>
      <c r="H581" s="3" t="s">
        <v>2069</v>
      </c>
      <c r="I581" s="60">
        <v>43022</v>
      </c>
      <c r="J581" s="7" t="str">
        <f t="shared" ca="1" si="50"/>
        <v>Vencido</v>
      </c>
      <c r="K581" s="7"/>
    </row>
    <row r="582" spans="1:11" ht="51" x14ac:dyDescent="0.25">
      <c r="A582" s="12">
        <v>789</v>
      </c>
      <c r="B582" s="23" t="s">
        <v>1918</v>
      </c>
      <c r="C582" s="3" t="s">
        <v>3</v>
      </c>
      <c r="D582" s="48" t="s">
        <v>1919</v>
      </c>
      <c r="E582" s="3" t="s">
        <v>402</v>
      </c>
      <c r="F582" s="40" t="s">
        <v>1922</v>
      </c>
      <c r="G582" s="3" t="s">
        <v>1921</v>
      </c>
      <c r="H582" s="2" t="s">
        <v>2070</v>
      </c>
      <c r="I582" s="8">
        <v>43004</v>
      </c>
      <c r="J582" s="7" t="str">
        <f t="shared" ref="J582" ca="1" si="51">IF(I582&lt;TODAY(),"Vencido","Vigente")</f>
        <v>Vencido</v>
      </c>
      <c r="K582" s="7"/>
    </row>
    <row r="583" spans="1:11" x14ac:dyDescent="0.25">
      <c r="A583" s="12">
        <v>790</v>
      </c>
      <c r="B583" s="23" t="s">
        <v>2028</v>
      </c>
      <c r="C583" s="3" t="s">
        <v>3</v>
      </c>
      <c r="D583" s="48" t="s">
        <v>1705</v>
      </c>
      <c r="E583" s="3" t="s">
        <v>507</v>
      </c>
      <c r="F583" s="40" t="s">
        <v>2029</v>
      </c>
      <c r="G583" s="3" t="s">
        <v>2030</v>
      </c>
      <c r="H583" s="3" t="s">
        <v>2031</v>
      </c>
      <c r="I583" s="8">
        <v>43145</v>
      </c>
      <c r="J583" s="7" t="str">
        <f t="shared" ref="J583:J584" ca="1" si="52">IF(I583&lt;TODAY(),"Vencido","Vigente")</f>
        <v>Vencido</v>
      </c>
      <c r="K583" s="7"/>
    </row>
    <row r="584" spans="1:11" ht="51" customHeight="1" x14ac:dyDescent="0.25">
      <c r="A584" s="12">
        <v>791</v>
      </c>
      <c r="B584" s="23" t="s">
        <v>2032</v>
      </c>
      <c r="C584" s="3" t="s">
        <v>3</v>
      </c>
      <c r="D584" s="48" t="s">
        <v>74</v>
      </c>
      <c r="E584" s="3" t="s">
        <v>391</v>
      </c>
      <c r="F584" s="40" t="s">
        <v>2033</v>
      </c>
      <c r="G584" s="3" t="s">
        <v>2034</v>
      </c>
      <c r="H584" s="3" t="s">
        <v>2035</v>
      </c>
      <c r="I584" s="8">
        <v>43145</v>
      </c>
      <c r="J584" s="7" t="str">
        <f t="shared" ca="1" si="52"/>
        <v>Vencido</v>
      </c>
      <c r="K584" s="7"/>
    </row>
    <row r="585" spans="1:11" ht="38.25" x14ac:dyDescent="0.25">
      <c r="A585" s="12">
        <v>792</v>
      </c>
      <c r="B585" s="23" t="s">
        <v>2989</v>
      </c>
      <c r="C585" s="3" t="s">
        <v>3</v>
      </c>
      <c r="D585" s="48" t="s">
        <v>74</v>
      </c>
      <c r="E585" s="3" t="s">
        <v>510</v>
      </c>
      <c r="F585" s="40" t="s">
        <v>1939</v>
      </c>
      <c r="G585" s="3" t="s">
        <v>1940</v>
      </c>
      <c r="H585" s="2" t="s">
        <v>2990</v>
      </c>
      <c r="I585" s="8">
        <v>44604</v>
      </c>
      <c r="J585" s="7" t="str">
        <f t="shared" ref="J585" ca="1" si="53">IF(I585&lt;TODAY(),"Vencido","Vigente")</f>
        <v>Vencido</v>
      </c>
      <c r="K585" s="7"/>
    </row>
    <row r="586" spans="1:11" ht="38.25" customHeight="1" x14ac:dyDescent="0.25">
      <c r="A586" s="12">
        <v>793</v>
      </c>
      <c r="B586" s="23" t="s">
        <v>1942</v>
      </c>
      <c r="C586" s="3" t="s">
        <v>3</v>
      </c>
      <c r="D586" s="48" t="s">
        <v>74</v>
      </c>
      <c r="E586" s="56" t="s">
        <v>402</v>
      </c>
      <c r="F586" s="40" t="s">
        <v>1943</v>
      </c>
      <c r="G586" s="3" t="s">
        <v>1944</v>
      </c>
      <c r="H586" s="3" t="s">
        <v>1945</v>
      </c>
      <c r="I586" s="60">
        <v>43036</v>
      </c>
      <c r="J586" s="7" t="str">
        <f ca="1">IF(I586&lt;TODAY(),"Vencido","Vigente")</f>
        <v>Vencido</v>
      </c>
      <c r="K586" s="7" t="s">
        <v>1298</v>
      </c>
    </row>
    <row r="587" spans="1:11" ht="51" x14ac:dyDescent="0.25">
      <c r="A587" s="12">
        <v>794</v>
      </c>
      <c r="B587" s="23" t="s">
        <v>1948</v>
      </c>
      <c r="C587" s="3" t="s">
        <v>3</v>
      </c>
      <c r="D587" s="48" t="s">
        <v>74</v>
      </c>
      <c r="E587" s="56" t="s">
        <v>1136</v>
      </c>
      <c r="F587" s="40" t="s">
        <v>2082</v>
      </c>
      <c r="G587" s="3" t="s">
        <v>1946</v>
      </c>
      <c r="H587" s="3" t="s">
        <v>1947</v>
      </c>
      <c r="I587" s="60">
        <v>43070</v>
      </c>
      <c r="J587" s="7" t="str">
        <f ca="1">IF(I587&lt;TODAY(),"Vencido","Vigente")</f>
        <v>Vencido</v>
      </c>
      <c r="K587" s="7"/>
    </row>
    <row r="588" spans="1:11" ht="51" x14ac:dyDescent="0.25">
      <c r="A588" s="12">
        <v>795</v>
      </c>
      <c r="B588" s="23" t="s">
        <v>188</v>
      </c>
      <c r="C588" s="3" t="s">
        <v>47</v>
      </c>
      <c r="D588" s="48" t="s">
        <v>63</v>
      </c>
      <c r="E588" s="3" t="s">
        <v>1923</v>
      </c>
      <c r="F588" s="40" t="s">
        <v>1925</v>
      </c>
      <c r="G588" s="3" t="s">
        <v>1924</v>
      </c>
      <c r="H588" s="2" t="s">
        <v>2336</v>
      </c>
      <c r="I588" s="8">
        <v>43490</v>
      </c>
      <c r="J588" s="7"/>
      <c r="K588" s="7"/>
    </row>
    <row r="589" spans="1:11" ht="51" x14ac:dyDescent="0.25">
      <c r="A589" s="12">
        <v>796</v>
      </c>
      <c r="B589" s="23" t="s">
        <v>1899</v>
      </c>
      <c r="C589" s="3" t="s">
        <v>50</v>
      </c>
      <c r="D589" s="48" t="s">
        <v>133</v>
      </c>
      <c r="E589" s="3" t="s">
        <v>402</v>
      </c>
      <c r="F589" s="40" t="s">
        <v>2080</v>
      </c>
      <c r="G589" s="3" t="s">
        <v>2081</v>
      </c>
      <c r="H589" s="2" t="s">
        <v>2198</v>
      </c>
      <c r="I589" s="8">
        <v>43180</v>
      </c>
      <c r="J589" s="7" t="str">
        <f t="shared" ref="J589" ca="1" si="54">IF(I589&lt;TODAY(),"Vencido","Vigente")</f>
        <v>Vencido</v>
      </c>
      <c r="K589" s="7"/>
    </row>
    <row r="590" spans="1:11" ht="38.25" x14ac:dyDescent="0.25">
      <c r="A590" s="12">
        <v>797</v>
      </c>
      <c r="B590" s="23" t="s">
        <v>1927</v>
      </c>
      <c r="C590" s="3" t="s">
        <v>3</v>
      </c>
      <c r="D590" s="48" t="s">
        <v>2614</v>
      </c>
      <c r="E590" s="3" t="s">
        <v>402</v>
      </c>
      <c r="F590" s="40" t="s">
        <v>1928</v>
      </c>
      <c r="G590" s="3" t="s">
        <v>1929</v>
      </c>
      <c r="H590" s="2" t="s">
        <v>2683</v>
      </c>
      <c r="I590" s="8">
        <v>44482</v>
      </c>
      <c r="J590" s="7" t="str">
        <f t="shared" ref="J590" ca="1" si="55">IF(I590&lt;TODAY(),"Vencido","Vigente")</f>
        <v>Vencido</v>
      </c>
      <c r="K590" s="7"/>
    </row>
    <row r="591" spans="1:11" ht="63.75" x14ac:dyDescent="0.25">
      <c r="A591" s="12">
        <v>798</v>
      </c>
      <c r="B591" s="23" t="s">
        <v>1930</v>
      </c>
      <c r="C591" s="3" t="s">
        <v>45</v>
      </c>
      <c r="D591" s="48" t="s">
        <v>515</v>
      </c>
      <c r="E591" s="3" t="s">
        <v>407</v>
      </c>
      <c r="F591" s="40" t="s">
        <v>1931</v>
      </c>
      <c r="G591" s="3" t="s">
        <v>1932</v>
      </c>
      <c r="H591" s="2" t="s">
        <v>3019</v>
      </c>
      <c r="I591" s="8" t="s">
        <v>1472</v>
      </c>
      <c r="J591" s="31" t="str">
        <f>+I591</f>
        <v>DADO DE BAJA</v>
      </c>
      <c r="K591" s="39" t="s">
        <v>3018</v>
      </c>
    </row>
    <row r="592" spans="1:11" ht="51" customHeight="1" x14ac:dyDescent="0.25">
      <c r="A592" s="12">
        <v>799</v>
      </c>
      <c r="B592" s="23" t="s">
        <v>1804</v>
      </c>
      <c r="C592" s="3" t="s">
        <v>3</v>
      </c>
      <c r="D592" s="48" t="s">
        <v>74</v>
      </c>
      <c r="E592" s="3" t="s">
        <v>391</v>
      </c>
      <c r="F592" s="40" t="s">
        <v>1805</v>
      </c>
      <c r="G592" s="3" t="s">
        <v>1806</v>
      </c>
      <c r="H592" s="2" t="s">
        <v>1819</v>
      </c>
      <c r="I592" s="8">
        <v>43046</v>
      </c>
      <c r="J592" s="7" t="str">
        <f t="shared" ref="J592" ca="1" si="56">IF(I592&lt;TODAY(),"Vencido","Vigente")</f>
        <v>Vencido</v>
      </c>
      <c r="K592" s="7"/>
    </row>
    <row r="593" spans="1:11" ht="38.25" x14ac:dyDescent="0.25">
      <c r="A593" s="12">
        <v>800</v>
      </c>
      <c r="B593" s="23" t="s">
        <v>2329</v>
      </c>
      <c r="C593" s="3" t="s">
        <v>3</v>
      </c>
      <c r="D593" s="48" t="s">
        <v>411</v>
      </c>
      <c r="E593" s="3" t="s">
        <v>402</v>
      </c>
      <c r="F593" s="40" t="s">
        <v>1933</v>
      </c>
      <c r="G593" s="3" t="s">
        <v>1934</v>
      </c>
      <c r="H593" s="2" t="s">
        <v>2330</v>
      </c>
      <c r="I593" s="8">
        <v>43544</v>
      </c>
      <c r="J593" s="7" t="str">
        <f t="shared" ref="J593" ca="1" si="57">IF(I593&lt;TODAY(),"Vencido","Vigente")</f>
        <v>Vencido</v>
      </c>
      <c r="K593" s="7"/>
    </row>
    <row r="594" spans="1:11" ht="25.5" x14ac:dyDescent="0.25">
      <c r="A594" s="12">
        <v>801</v>
      </c>
      <c r="B594" s="23" t="s">
        <v>2019</v>
      </c>
      <c r="C594" s="3" t="s">
        <v>3</v>
      </c>
      <c r="D594" s="48" t="s">
        <v>2020</v>
      </c>
      <c r="E594" s="3" t="s">
        <v>1544</v>
      </c>
      <c r="F594" s="40" t="s">
        <v>2021</v>
      </c>
      <c r="G594" s="3" t="s">
        <v>2022</v>
      </c>
      <c r="H594" s="3" t="s">
        <v>2023</v>
      </c>
      <c r="I594" s="8">
        <v>43145</v>
      </c>
      <c r="J594" s="7" t="str">
        <f t="shared" ref="J594" ca="1" si="58">IF(I594&lt;TODAY(),"Vencido","Vigente")</f>
        <v>Vencido</v>
      </c>
      <c r="K594" s="7"/>
    </row>
    <row r="595" spans="1:11" ht="38.25" x14ac:dyDescent="0.25">
      <c r="A595" s="12">
        <v>802</v>
      </c>
      <c r="B595" s="23" t="s">
        <v>2074</v>
      </c>
      <c r="C595" s="3" t="s">
        <v>3</v>
      </c>
      <c r="D595" s="48" t="s">
        <v>2075</v>
      </c>
      <c r="E595" s="3" t="s">
        <v>422</v>
      </c>
      <c r="F595" s="40" t="s">
        <v>2076</v>
      </c>
      <c r="G595" s="3" t="s">
        <v>2077</v>
      </c>
      <c r="H595" s="3" t="s">
        <v>2327</v>
      </c>
      <c r="I595" s="8">
        <v>43567</v>
      </c>
      <c r="J595" s="7" t="str">
        <f t="shared" ref="J595" ca="1" si="59">IF(I595&lt;TODAY(),"Vencido","Vigente")</f>
        <v>Vencido</v>
      </c>
      <c r="K595" s="7"/>
    </row>
    <row r="596" spans="1:11" ht="30.75" customHeight="1" x14ac:dyDescent="0.25">
      <c r="A596" s="12">
        <v>803</v>
      </c>
      <c r="B596" s="23" t="s">
        <v>2129</v>
      </c>
      <c r="C596" s="3" t="s">
        <v>3</v>
      </c>
      <c r="D596" s="48" t="s">
        <v>58</v>
      </c>
      <c r="E596" s="3" t="s">
        <v>388</v>
      </c>
      <c r="F596" s="40" t="s">
        <v>2126</v>
      </c>
      <c r="G596" s="3" t="s">
        <v>2127</v>
      </c>
      <c r="H596" s="3" t="s">
        <v>2128</v>
      </c>
      <c r="I596" s="8">
        <v>43267</v>
      </c>
      <c r="J596" s="7" t="str">
        <f t="shared" ref="J596" ca="1" si="60">IF(I596&lt;TODAY(),"Vencido","Vigente")</f>
        <v>Vencido</v>
      </c>
      <c r="K596" s="7"/>
    </row>
    <row r="597" spans="1:11" ht="30" x14ac:dyDescent="0.25">
      <c r="A597" s="12">
        <v>804</v>
      </c>
      <c r="B597" s="23" t="s">
        <v>2055</v>
      </c>
      <c r="C597" s="3" t="s">
        <v>3</v>
      </c>
      <c r="D597" s="48" t="s">
        <v>123</v>
      </c>
      <c r="E597" s="3" t="s">
        <v>391</v>
      </c>
      <c r="F597" s="40" t="s">
        <v>2058</v>
      </c>
      <c r="G597" s="3" t="s">
        <v>2056</v>
      </c>
      <c r="H597" s="3" t="s">
        <v>2057</v>
      </c>
      <c r="I597" s="8">
        <v>43145</v>
      </c>
      <c r="J597" s="7" t="str">
        <f t="shared" ref="J597" ca="1" si="61">IF(I597&lt;TODAY(),"Vencido","Vigente")</f>
        <v>Vencido</v>
      </c>
      <c r="K597" s="7" t="s">
        <v>1298</v>
      </c>
    </row>
    <row r="598" spans="1:11" ht="38.25" customHeight="1" x14ac:dyDescent="0.25">
      <c r="A598" s="12">
        <v>805</v>
      </c>
      <c r="B598" s="23" t="s">
        <v>2138</v>
      </c>
      <c r="C598" s="3" t="s">
        <v>3</v>
      </c>
      <c r="D598" s="48" t="s">
        <v>74</v>
      </c>
      <c r="E598" s="3" t="s">
        <v>409</v>
      </c>
      <c r="F598" s="40" t="s">
        <v>2137</v>
      </c>
      <c r="G598" s="3" t="s">
        <v>2135</v>
      </c>
      <c r="H598" s="3" t="s">
        <v>2136</v>
      </c>
      <c r="I598" s="8">
        <v>43258</v>
      </c>
      <c r="J598" s="7" t="str">
        <f t="shared" ref="J598" ca="1" si="62">IF(I598&lt;TODAY(),"Vencido","Vigente")</f>
        <v>Vencido</v>
      </c>
      <c r="K598" s="7" t="s">
        <v>1298</v>
      </c>
    </row>
    <row r="599" spans="1:11" ht="38.25" customHeight="1" x14ac:dyDescent="0.25">
      <c r="A599" s="12">
        <v>806</v>
      </c>
      <c r="B599" s="23" t="s">
        <v>2243</v>
      </c>
      <c r="C599" s="3" t="s">
        <v>47</v>
      </c>
      <c r="D599" s="48" t="s">
        <v>122</v>
      </c>
      <c r="E599" s="3" t="s">
        <v>1136</v>
      </c>
      <c r="F599" s="40" t="s">
        <v>2244</v>
      </c>
      <c r="G599" s="3" t="s">
        <v>2246</v>
      </c>
      <c r="H599" s="3" t="s">
        <v>2245</v>
      </c>
      <c r="I599" s="8"/>
      <c r="J599" s="7"/>
      <c r="K599" s="7"/>
    </row>
    <row r="600" spans="1:11" ht="25.5" x14ac:dyDescent="0.25">
      <c r="A600" s="12">
        <v>807</v>
      </c>
      <c r="B600" s="23" t="s">
        <v>2085</v>
      </c>
      <c r="C600" s="3" t="s">
        <v>3</v>
      </c>
      <c r="D600" s="48" t="s">
        <v>2086</v>
      </c>
      <c r="E600" s="3" t="s">
        <v>402</v>
      </c>
      <c r="F600" s="40" t="s">
        <v>2139</v>
      </c>
      <c r="G600" s="3" t="s">
        <v>2087</v>
      </c>
      <c r="H600" s="3" t="s">
        <v>2088</v>
      </c>
      <c r="I600" s="8">
        <v>43180</v>
      </c>
      <c r="J600" s="7" t="str">
        <f t="shared" ref="J600" ca="1" si="63">IF(I600&lt;TODAY(),"Vencido","Vigente")</f>
        <v>Vencido</v>
      </c>
      <c r="K600" s="7"/>
    </row>
    <row r="601" spans="1:11" ht="36" customHeight="1" x14ac:dyDescent="0.25">
      <c r="A601" s="12">
        <v>808</v>
      </c>
      <c r="B601" s="23" t="s">
        <v>2042</v>
      </c>
      <c r="C601" s="3" t="s">
        <v>3</v>
      </c>
      <c r="D601" s="48" t="s">
        <v>2251</v>
      </c>
      <c r="E601" s="3" t="s">
        <v>1544</v>
      </c>
      <c r="F601" s="40" t="s">
        <v>2043</v>
      </c>
      <c r="G601" s="3" t="s">
        <v>2044</v>
      </c>
      <c r="H601" s="3" t="s">
        <v>2252</v>
      </c>
      <c r="I601" s="8">
        <v>43537</v>
      </c>
      <c r="J601" s="7" t="str">
        <f t="shared" ref="J601:J607" ca="1" si="64">IF(I601&lt;TODAY(),"Vencido","Vigente")</f>
        <v>Vencido</v>
      </c>
      <c r="K601" s="7"/>
    </row>
    <row r="602" spans="1:11" ht="38.25" x14ac:dyDescent="0.25">
      <c r="A602" s="12">
        <v>809</v>
      </c>
      <c r="B602" s="23" t="s">
        <v>2130</v>
      </c>
      <c r="C602" s="3" t="s">
        <v>3</v>
      </c>
      <c r="D602" s="48" t="s">
        <v>2131</v>
      </c>
      <c r="E602" s="3" t="s">
        <v>391</v>
      </c>
      <c r="F602" s="40" t="s">
        <v>2133</v>
      </c>
      <c r="G602" s="3" t="s">
        <v>2132</v>
      </c>
      <c r="H602" s="3" t="s">
        <v>2739</v>
      </c>
      <c r="I602" s="8">
        <v>44674</v>
      </c>
      <c r="J602" s="7" t="str">
        <f t="shared" ref="J602" ca="1" si="65">IF(I602&lt;TODAY(),"Vencido","Vigente")</f>
        <v>Vencido</v>
      </c>
      <c r="K602" s="7"/>
    </row>
    <row r="603" spans="1:11" ht="51" x14ac:dyDescent="0.25">
      <c r="A603" s="12">
        <v>810</v>
      </c>
      <c r="B603" s="23" t="s">
        <v>2160</v>
      </c>
      <c r="C603" s="3" t="s">
        <v>50</v>
      </c>
      <c r="D603" s="48" t="s">
        <v>2814</v>
      </c>
      <c r="E603" s="3" t="s">
        <v>1952</v>
      </c>
      <c r="F603" s="40" t="s">
        <v>2161</v>
      </c>
      <c r="G603" s="3" t="s">
        <v>2162</v>
      </c>
      <c r="H603" s="3" t="s">
        <v>3079</v>
      </c>
      <c r="I603" s="8" t="s">
        <v>1472</v>
      </c>
      <c r="J603" s="31" t="str">
        <f>+I603</f>
        <v>DADO DE BAJA</v>
      </c>
      <c r="K603" s="39" t="s">
        <v>3080</v>
      </c>
    </row>
    <row r="604" spans="1:11" ht="62.25" customHeight="1" x14ac:dyDescent="0.25">
      <c r="A604" s="12">
        <v>811</v>
      </c>
      <c r="B604" s="23" t="s">
        <v>2083</v>
      </c>
      <c r="C604" s="3" t="s">
        <v>3</v>
      </c>
      <c r="D604" s="48" t="s">
        <v>2733</v>
      </c>
      <c r="E604" s="3" t="s">
        <v>510</v>
      </c>
      <c r="F604" s="40" t="s">
        <v>2734</v>
      </c>
      <c r="G604" s="3" t="s">
        <v>2084</v>
      </c>
      <c r="H604" s="2" t="s">
        <v>2735</v>
      </c>
      <c r="I604" s="8">
        <v>44737</v>
      </c>
      <c r="J604" s="7" t="str">
        <f t="shared" ref="J604:J606" ca="1" si="66">IF(I604&lt;TODAY(),"Vencido","Vigente")</f>
        <v>Vencido</v>
      </c>
      <c r="K604" s="7" t="s">
        <v>1298</v>
      </c>
    </row>
    <row r="605" spans="1:11" ht="47.25" customHeight="1" x14ac:dyDescent="0.25">
      <c r="A605" s="12">
        <v>812</v>
      </c>
      <c r="B605" s="23" t="s">
        <v>2142</v>
      </c>
      <c r="C605" s="3" t="s">
        <v>3</v>
      </c>
      <c r="D605" s="48" t="s">
        <v>2143</v>
      </c>
      <c r="E605" s="3" t="s">
        <v>510</v>
      </c>
      <c r="F605" s="40" t="s">
        <v>2144</v>
      </c>
      <c r="G605" s="3" t="s">
        <v>2145</v>
      </c>
      <c r="H605" s="3" t="s">
        <v>2204</v>
      </c>
      <c r="I605" s="8">
        <v>43298</v>
      </c>
      <c r="J605" s="7" t="str">
        <f t="shared" ca="1" si="66"/>
        <v>Vencido</v>
      </c>
      <c r="K605" s="7"/>
    </row>
    <row r="606" spans="1:11" ht="44.25" customHeight="1" x14ac:dyDescent="0.25">
      <c r="A606" s="12">
        <v>813</v>
      </c>
      <c r="B606" s="23" t="s">
        <v>2120</v>
      </c>
      <c r="C606" s="3" t="s">
        <v>3</v>
      </c>
      <c r="D606" s="48" t="s">
        <v>2777</v>
      </c>
      <c r="E606" s="3" t="s">
        <v>391</v>
      </c>
      <c r="F606" s="40" t="s">
        <v>3237</v>
      </c>
      <c r="G606" s="3" t="s">
        <v>2134</v>
      </c>
      <c r="H606" s="3" t="s">
        <v>2838</v>
      </c>
      <c r="I606" s="8">
        <v>44821</v>
      </c>
      <c r="J606" s="7" t="str">
        <f t="shared" ca="1" si="66"/>
        <v>Vencido</v>
      </c>
      <c r="K606" s="7"/>
    </row>
    <row r="607" spans="1:11" ht="51" x14ac:dyDescent="0.25">
      <c r="A607" s="12">
        <v>814</v>
      </c>
      <c r="B607" s="23" t="s">
        <v>2071</v>
      </c>
      <c r="C607" s="3" t="s">
        <v>50</v>
      </c>
      <c r="D607" s="48" t="s">
        <v>3236</v>
      </c>
      <c r="E607" s="3" t="s">
        <v>402</v>
      </c>
      <c r="F607" s="40" t="s">
        <v>2073</v>
      </c>
      <c r="G607" s="3" t="s">
        <v>2072</v>
      </c>
      <c r="H607" s="2" t="s">
        <v>3238</v>
      </c>
      <c r="I607" s="8">
        <v>45120</v>
      </c>
      <c r="J607" s="7" t="str">
        <f t="shared" ca="1" si="64"/>
        <v>Vigente</v>
      </c>
      <c r="K607" s="7"/>
    </row>
    <row r="608" spans="1:11" ht="45" x14ac:dyDescent="0.25">
      <c r="A608" s="12">
        <v>815</v>
      </c>
      <c r="B608" s="23" t="s">
        <v>2052</v>
      </c>
      <c r="C608" s="3" t="s">
        <v>3</v>
      </c>
      <c r="D608" s="48" t="s">
        <v>7</v>
      </c>
      <c r="E608" s="3" t="s">
        <v>391</v>
      </c>
      <c r="F608" s="40" t="s">
        <v>2053</v>
      </c>
      <c r="G608" s="3" t="s">
        <v>2054</v>
      </c>
      <c r="H608" s="3" t="s">
        <v>2344</v>
      </c>
      <c r="I608" s="8">
        <v>43627</v>
      </c>
      <c r="J608" s="7" t="str">
        <f t="shared" ref="J608:J610" ca="1" si="67">IF(I608&lt;TODAY(),"Vencido","Vigente")</f>
        <v>Vencido</v>
      </c>
      <c r="K608" s="7"/>
    </row>
    <row r="609" spans="1:11" ht="29.25" customHeight="1" x14ac:dyDescent="0.25">
      <c r="A609" s="12">
        <v>816</v>
      </c>
      <c r="B609" s="23" t="s">
        <v>2097</v>
      </c>
      <c r="C609" s="3" t="s">
        <v>3</v>
      </c>
      <c r="D609" s="48" t="s">
        <v>1950</v>
      </c>
      <c r="E609" s="3" t="s">
        <v>391</v>
      </c>
      <c r="F609" s="40" t="s">
        <v>2098</v>
      </c>
      <c r="G609" s="3" t="s">
        <v>2099</v>
      </c>
      <c r="H609" s="3" t="s">
        <v>2100</v>
      </c>
      <c r="I609" s="8">
        <v>43237</v>
      </c>
      <c r="J609" s="7" t="str">
        <f t="shared" ca="1" si="67"/>
        <v>Vencido</v>
      </c>
      <c r="K609" s="7"/>
    </row>
    <row r="610" spans="1:11" ht="41.25" customHeight="1" x14ac:dyDescent="0.25">
      <c r="A610" s="12">
        <v>817</v>
      </c>
      <c r="B610" s="23" t="s">
        <v>2157</v>
      </c>
      <c r="C610" s="3" t="s">
        <v>3</v>
      </c>
      <c r="D610" s="48" t="s">
        <v>416</v>
      </c>
      <c r="E610" s="3" t="s">
        <v>407</v>
      </c>
      <c r="F610" s="40" t="s">
        <v>2158</v>
      </c>
      <c r="G610" s="3" t="s">
        <v>2159</v>
      </c>
      <c r="H610" s="3" t="s">
        <v>2205</v>
      </c>
      <c r="I610" s="8">
        <v>43298</v>
      </c>
      <c r="J610" s="7" t="str">
        <f t="shared" ca="1" si="67"/>
        <v>Vencido</v>
      </c>
      <c r="K610" s="7"/>
    </row>
    <row r="611" spans="1:11" ht="29.25" customHeight="1" x14ac:dyDescent="0.25">
      <c r="A611" s="12">
        <v>818</v>
      </c>
      <c r="B611" s="23" t="s">
        <v>2095</v>
      </c>
      <c r="C611" s="3" t="s">
        <v>50</v>
      </c>
      <c r="D611" s="48" t="s">
        <v>1950</v>
      </c>
      <c r="E611" s="3" t="s">
        <v>1544</v>
      </c>
      <c r="F611" s="40" t="s">
        <v>2096</v>
      </c>
      <c r="G611" s="3" t="s">
        <v>2093</v>
      </c>
      <c r="H611" s="3" t="s">
        <v>2094</v>
      </c>
      <c r="I611" s="8">
        <v>43231</v>
      </c>
      <c r="J611" s="7" t="str">
        <f t="shared" ref="J611" ca="1" si="68">IF(I611&lt;TODAY(),"Vencido","Vigente")</f>
        <v>Vencido</v>
      </c>
      <c r="K611" s="7"/>
    </row>
    <row r="612" spans="1:11" ht="29.25" customHeight="1" x14ac:dyDescent="0.25">
      <c r="A612" s="12">
        <v>819</v>
      </c>
      <c r="B612" s="23" t="s">
        <v>2101</v>
      </c>
      <c r="C612" s="3" t="s">
        <v>3</v>
      </c>
      <c r="D612" s="48" t="s">
        <v>1950</v>
      </c>
      <c r="E612" s="3" t="s">
        <v>1544</v>
      </c>
      <c r="F612" s="40" t="s">
        <v>2102</v>
      </c>
      <c r="G612" s="3" t="s">
        <v>2103</v>
      </c>
      <c r="H612" s="3" t="s">
        <v>2100</v>
      </c>
      <c r="I612" s="8">
        <v>43237</v>
      </c>
      <c r="J612" s="7" t="str">
        <f t="shared" ref="J612" ca="1" si="69">IF(I612&lt;TODAY(),"Vencido","Vigente")</f>
        <v>Vencido</v>
      </c>
      <c r="K612" s="7"/>
    </row>
    <row r="613" spans="1:11" ht="29.25" customHeight="1" x14ac:dyDescent="0.25">
      <c r="A613" s="12">
        <v>820</v>
      </c>
      <c r="B613" s="23" t="s">
        <v>2110</v>
      </c>
      <c r="C613" s="3" t="s">
        <v>3</v>
      </c>
      <c r="D613" s="48" t="s">
        <v>1713</v>
      </c>
      <c r="E613" s="3" t="s">
        <v>1544</v>
      </c>
      <c r="F613" s="40" t="s">
        <v>2111</v>
      </c>
      <c r="G613" s="3" t="s">
        <v>2112</v>
      </c>
      <c r="H613" s="3" t="s">
        <v>2109</v>
      </c>
      <c r="I613" s="8">
        <v>43270</v>
      </c>
      <c r="J613" s="7" t="str">
        <f t="shared" ref="J613:J614" ca="1" si="70">IF(I613&lt;TODAY(),"Vencido","Vigente")</f>
        <v>Vencido</v>
      </c>
      <c r="K613" s="7"/>
    </row>
    <row r="614" spans="1:11" ht="25.5" x14ac:dyDescent="0.25">
      <c r="A614" s="12">
        <v>821</v>
      </c>
      <c r="B614" s="23" t="s">
        <v>2149</v>
      </c>
      <c r="C614" s="3" t="s">
        <v>3</v>
      </c>
      <c r="D614" s="48" t="s">
        <v>3151</v>
      </c>
      <c r="E614" s="3" t="s">
        <v>1544</v>
      </c>
      <c r="F614" s="40" t="s">
        <v>2150</v>
      </c>
      <c r="G614" s="3" t="s">
        <v>2151</v>
      </c>
      <c r="H614" s="3" t="s">
        <v>3152</v>
      </c>
      <c r="I614" s="8">
        <v>45121</v>
      </c>
      <c r="J614" s="7" t="str">
        <f t="shared" ca="1" si="70"/>
        <v>Vigente</v>
      </c>
      <c r="K614" s="7"/>
    </row>
    <row r="615" spans="1:11" ht="29.25" customHeight="1" x14ac:dyDescent="0.25">
      <c r="A615" s="12">
        <v>822</v>
      </c>
      <c r="B615" s="23" t="s">
        <v>2117</v>
      </c>
      <c r="C615" s="3" t="s">
        <v>3</v>
      </c>
      <c r="D615" s="48" t="s">
        <v>1713</v>
      </c>
      <c r="E615" s="3" t="s">
        <v>391</v>
      </c>
      <c r="F615" s="40" t="s">
        <v>2114</v>
      </c>
      <c r="G615" s="3" t="s">
        <v>2115</v>
      </c>
      <c r="H615" s="3" t="s">
        <v>2116</v>
      </c>
      <c r="I615" s="8">
        <v>43270</v>
      </c>
      <c r="J615" s="7" t="str">
        <f t="shared" ref="J615:J618" ca="1" si="71">IF(I615&lt;TODAY(),"Vencido","Vigente")</f>
        <v>Vencido</v>
      </c>
      <c r="K615" s="7"/>
    </row>
    <row r="616" spans="1:11" ht="29.25" customHeight="1" x14ac:dyDescent="0.25">
      <c r="A616" s="12">
        <v>823</v>
      </c>
      <c r="B616" s="23" t="s">
        <v>2285</v>
      </c>
      <c r="C616" s="3" t="s">
        <v>3</v>
      </c>
      <c r="D616" s="48" t="s">
        <v>2281</v>
      </c>
      <c r="E616" s="3" t="s">
        <v>1544</v>
      </c>
      <c r="F616" s="40" t="s">
        <v>2288</v>
      </c>
      <c r="G616" s="3" t="s">
        <v>2286</v>
      </c>
      <c r="H616" s="3" t="s">
        <v>2287</v>
      </c>
      <c r="I616" s="8">
        <v>43487</v>
      </c>
      <c r="J616" s="7" t="str">
        <f t="shared" ref="J616" ca="1" si="72">IF(I616&lt;TODAY(),"Vencido","Vigente")</f>
        <v>Vencido</v>
      </c>
      <c r="K616" s="7" t="s">
        <v>1298</v>
      </c>
    </row>
    <row r="617" spans="1:11" ht="29.25" customHeight="1" x14ac:dyDescent="0.25">
      <c r="A617" s="12">
        <v>824</v>
      </c>
      <c r="B617" s="23" t="s">
        <v>2280</v>
      </c>
      <c r="C617" s="3" t="s">
        <v>3</v>
      </c>
      <c r="D617" s="48" t="s">
        <v>2281</v>
      </c>
      <c r="E617" s="3" t="s">
        <v>409</v>
      </c>
      <c r="F617" s="40" t="s">
        <v>2282</v>
      </c>
      <c r="G617" s="3" t="s">
        <v>2283</v>
      </c>
      <c r="H617" s="3" t="s">
        <v>2284</v>
      </c>
      <c r="I617" s="8">
        <v>43487</v>
      </c>
      <c r="J617" s="7" t="str">
        <f t="shared" ca="1" si="71"/>
        <v>Vencido</v>
      </c>
      <c r="K617" s="7" t="s">
        <v>1298</v>
      </c>
    </row>
    <row r="618" spans="1:11" ht="29.25" customHeight="1" x14ac:dyDescent="0.25">
      <c r="A618" s="12">
        <v>825</v>
      </c>
      <c r="B618" s="23" t="s">
        <v>2122</v>
      </c>
      <c r="C618" s="3" t="s">
        <v>3</v>
      </c>
      <c r="D618" s="48" t="s">
        <v>51</v>
      </c>
      <c r="E618" s="3" t="s">
        <v>1544</v>
      </c>
      <c r="F618" s="40" t="s">
        <v>2123</v>
      </c>
      <c r="G618" s="3" t="s">
        <v>2124</v>
      </c>
      <c r="H618" s="3" t="s">
        <v>2125</v>
      </c>
      <c r="I618" s="8">
        <v>43270</v>
      </c>
      <c r="J618" s="7" t="str">
        <f t="shared" ca="1" si="71"/>
        <v>Vencido</v>
      </c>
      <c r="K618" s="7"/>
    </row>
    <row r="619" spans="1:11" ht="29.25" customHeight="1" x14ac:dyDescent="0.25">
      <c r="A619" s="12">
        <v>826</v>
      </c>
      <c r="B619" s="23" t="s">
        <v>2120</v>
      </c>
      <c r="C619" s="3" t="s">
        <v>3</v>
      </c>
      <c r="D619" s="48" t="s">
        <v>2118</v>
      </c>
      <c r="E619" s="3" t="s">
        <v>1544</v>
      </c>
      <c r="F619" s="40" t="s">
        <v>2836</v>
      </c>
      <c r="G619" s="3" t="s">
        <v>2119</v>
      </c>
      <c r="H619" s="3" t="s">
        <v>2837</v>
      </c>
      <c r="I619" s="8">
        <v>44821</v>
      </c>
      <c r="J619" s="7" t="str">
        <f t="shared" ref="J619:J620" ca="1" si="73">IF(I619&lt;TODAY(),"Vencido","Vigente")</f>
        <v>Vencido</v>
      </c>
      <c r="K619" s="7"/>
    </row>
    <row r="620" spans="1:11" ht="48" customHeight="1" x14ac:dyDescent="0.25">
      <c r="A620" s="12">
        <v>827</v>
      </c>
      <c r="B620" s="23" t="s">
        <v>2154</v>
      </c>
      <c r="C620" s="3" t="s">
        <v>3</v>
      </c>
      <c r="D620" s="48" t="s">
        <v>3040</v>
      </c>
      <c r="E620" s="3" t="s">
        <v>402</v>
      </c>
      <c r="F620" s="40" t="s">
        <v>2155</v>
      </c>
      <c r="G620" s="3" t="s">
        <v>2156</v>
      </c>
      <c r="H620" s="3" t="s">
        <v>3041</v>
      </c>
      <c r="I620" s="8">
        <v>45069</v>
      </c>
      <c r="J620" s="7" t="str">
        <f t="shared" ca="1" si="73"/>
        <v>Vigente</v>
      </c>
      <c r="K620" s="7"/>
    </row>
    <row r="621" spans="1:11" ht="41.25" customHeight="1" x14ac:dyDescent="0.25">
      <c r="A621" s="12">
        <v>828</v>
      </c>
      <c r="B621" s="23" t="s">
        <v>2146</v>
      </c>
      <c r="C621" s="3" t="s">
        <v>3</v>
      </c>
      <c r="D621" s="48" t="s">
        <v>2075</v>
      </c>
      <c r="E621" s="3" t="s">
        <v>407</v>
      </c>
      <c r="F621" s="40" t="s">
        <v>2147</v>
      </c>
      <c r="G621" s="3" t="s">
        <v>2148</v>
      </c>
      <c r="H621" s="3" t="s">
        <v>2206</v>
      </c>
      <c r="I621" s="8">
        <v>43298</v>
      </c>
      <c r="J621" s="7" t="str">
        <f t="shared" ref="J621" ca="1" si="74">IF(I621&lt;TODAY(),"Vencido","Vigente")</f>
        <v>Vencido</v>
      </c>
      <c r="K621" s="7"/>
    </row>
    <row r="622" spans="1:11" ht="75.75" customHeight="1" x14ac:dyDescent="0.25">
      <c r="A622" s="12">
        <v>829</v>
      </c>
      <c r="B622" s="23" t="s">
        <v>2220</v>
      </c>
      <c r="C622" s="3" t="s">
        <v>3</v>
      </c>
      <c r="D622" s="48" t="s">
        <v>3197</v>
      </c>
      <c r="E622" s="17" t="s">
        <v>394</v>
      </c>
      <c r="F622" s="40" t="s">
        <v>3198</v>
      </c>
      <c r="G622" s="3" t="s">
        <v>2221</v>
      </c>
      <c r="H622" s="3" t="s">
        <v>3199</v>
      </c>
      <c r="I622" s="8">
        <v>45225</v>
      </c>
      <c r="J622" s="7" t="str">
        <f t="shared" ref="J622" ca="1" si="75">IF(I622&lt;TODAY(),"Vencido","Vigente")</f>
        <v>Vigente</v>
      </c>
      <c r="K622" s="7"/>
    </row>
    <row r="623" spans="1:11" ht="71.25" customHeight="1" x14ac:dyDescent="0.25">
      <c r="A623" s="12">
        <v>830</v>
      </c>
      <c r="B623" s="23" t="s">
        <v>181</v>
      </c>
      <c r="C623" s="3" t="s">
        <v>3</v>
      </c>
      <c r="D623" s="48" t="s">
        <v>2224</v>
      </c>
      <c r="E623" s="3" t="s">
        <v>402</v>
      </c>
      <c r="F623" s="40" t="s">
        <v>2222</v>
      </c>
      <c r="G623" s="3" t="s">
        <v>2223</v>
      </c>
      <c r="H623" s="3" t="s">
        <v>2528</v>
      </c>
      <c r="I623" s="8">
        <v>43336</v>
      </c>
      <c r="J623" s="7" t="str">
        <f t="shared" ref="J623" ca="1" si="76">IF(I623&lt;TODAY(),"Vencido","Vigente")</f>
        <v>Vencido</v>
      </c>
      <c r="K623" s="7"/>
    </row>
    <row r="624" spans="1:11" ht="25.5" x14ac:dyDescent="0.25">
      <c r="A624" s="12">
        <v>831</v>
      </c>
      <c r="B624" s="23" t="s">
        <v>208</v>
      </c>
      <c r="C624" s="3" t="s">
        <v>64</v>
      </c>
      <c r="D624" s="63" t="s">
        <v>2227</v>
      </c>
      <c r="E624" s="17" t="s">
        <v>394</v>
      </c>
      <c r="F624" s="40" t="s">
        <v>3028</v>
      </c>
      <c r="G624" s="3" t="s">
        <v>2218</v>
      </c>
      <c r="H624" s="3" t="s">
        <v>3029</v>
      </c>
      <c r="I624" s="8">
        <v>44704</v>
      </c>
      <c r="J624" s="31" t="s">
        <v>1472</v>
      </c>
      <c r="K624" s="39" t="s">
        <v>3030</v>
      </c>
    </row>
    <row r="625" spans="1:11" ht="54" customHeight="1" x14ac:dyDescent="0.25">
      <c r="A625" s="12">
        <v>832</v>
      </c>
      <c r="B625" s="23" t="s">
        <v>2170</v>
      </c>
      <c r="C625" s="3" t="s">
        <v>3</v>
      </c>
      <c r="D625" s="48" t="s">
        <v>2171</v>
      </c>
      <c r="E625" s="3" t="s">
        <v>506</v>
      </c>
      <c r="F625" s="40" t="s">
        <v>2172</v>
      </c>
      <c r="G625" s="3" t="s">
        <v>2173</v>
      </c>
      <c r="H625" s="3" t="s">
        <v>2174</v>
      </c>
      <c r="I625" s="8">
        <v>43355</v>
      </c>
      <c r="J625" s="7" t="str">
        <f t="shared" ref="J625" ca="1" si="77">IF(I625&lt;TODAY(),"Vencido","Vigente")</f>
        <v>Vencido</v>
      </c>
      <c r="K625" s="7"/>
    </row>
    <row r="626" spans="1:11" ht="67.5" customHeight="1" x14ac:dyDescent="0.25">
      <c r="A626" s="12">
        <v>833</v>
      </c>
      <c r="B626" s="23" t="s">
        <v>2267</v>
      </c>
      <c r="C626" s="3" t="s">
        <v>50</v>
      </c>
      <c r="D626" s="48" t="s">
        <v>2930</v>
      </c>
      <c r="E626" s="3" t="s">
        <v>402</v>
      </c>
      <c r="F626" s="40" t="s">
        <v>2184</v>
      </c>
      <c r="G626" s="3" t="s">
        <v>2183</v>
      </c>
      <c r="H626" s="3" t="s">
        <v>2913</v>
      </c>
      <c r="I626" s="8">
        <v>45014</v>
      </c>
      <c r="J626" s="7" t="str">
        <f t="shared" ref="J626" ca="1" si="78">IF(I626&lt;TODAY(),"Vencido","Vigente")</f>
        <v>Vigente</v>
      </c>
      <c r="K626" s="7"/>
    </row>
    <row r="627" spans="1:11" ht="44.25" customHeight="1" x14ac:dyDescent="0.25">
      <c r="A627" s="12">
        <v>834</v>
      </c>
      <c r="B627" s="23" t="s">
        <v>292</v>
      </c>
      <c r="C627" s="3" t="s">
        <v>50</v>
      </c>
      <c r="D627" s="48" t="s">
        <v>1926</v>
      </c>
      <c r="E627" s="3" t="s">
        <v>1952</v>
      </c>
      <c r="F627" s="40" t="s">
        <v>2180</v>
      </c>
      <c r="G627" s="3" t="s">
        <v>2179</v>
      </c>
      <c r="H627" s="3" t="s">
        <v>3035</v>
      </c>
      <c r="I627" s="8">
        <v>44713</v>
      </c>
      <c r="J627" s="7" t="s">
        <v>1472</v>
      </c>
      <c r="K627" s="73" t="s">
        <v>3036</v>
      </c>
    </row>
    <row r="628" spans="1:11" s="50" customFormat="1" ht="47.25" customHeight="1" x14ac:dyDescent="0.25">
      <c r="A628" s="15">
        <v>835</v>
      </c>
      <c r="B628" s="65" t="s">
        <v>2190</v>
      </c>
      <c r="C628" s="2" t="s">
        <v>3</v>
      </c>
      <c r="D628" s="52" t="s">
        <v>123</v>
      </c>
      <c r="E628" s="3" t="s">
        <v>2191</v>
      </c>
      <c r="F628" s="40" t="s">
        <v>2193</v>
      </c>
      <c r="G628" s="2" t="s">
        <v>2192</v>
      </c>
      <c r="H628" s="2" t="s">
        <v>2215</v>
      </c>
      <c r="I628" s="5">
        <v>43390</v>
      </c>
      <c r="J628" s="36" t="str">
        <f t="shared" ref="J628" ca="1" si="79">IF(I628&lt;TODAY(),"Vencido","Vigente")</f>
        <v>Vencido</v>
      </c>
      <c r="K628" s="49"/>
    </row>
    <row r="629" spans="1:11" s="50" customFormat="1" ht="29.25" customHeight="1" x14ac:dyDescent="0.25">
      <c r="A629" s="15">
        <v>836</v>
      </c>
      <c r="B629" s="65" t="s">
        <v>2194</v>
      </c>
      <c r="C629" s="2" t="s">
        <v>3</v>
      </c>
      <c r="D629" s="52" t="s">
        <v>74</v>
      </c>
      <c r="E629" s="3" t="s">
        <v>1544</v>
      </c>
      <c r="F629" s="40" t="s">
        <v>2195</v>
      </c>
      <c r="G629" s="2" t="s">
        <v>2196</v>
      </c>
      <c r="H629" s="2" t="s">
        <v>2197</v>
      </c>
      <c r="I629" s="5">
        <v>43411</v>
      </c>
      <c r="J629" s="36" t="str">
        <f t="shared" ref="J629" ca="1" si="80">IF(I629&lt;TODAY(),"Vencido","Vigente")</f>
        <v>Vencido</v>
      </c>
      <c r="K629" s="49"/>
    </row>
    <row r="630" spans="1:11" s="50" customFormat="1" ht="49.5" customHeight="1" x14ac:dyDescent="0.25">
      <c r="A630" s="15">
        <v>837</v>
      </c>
      <c r="B630" s="65" t="s">
        <v>379</v>
      </c>
      <c r="C630" s="3" t="s">
        <v>50</v>
      </c>
      <c r="D630" s="52" t="s">
        <v>3081</v>
      </c>
      <c r="E630" s="3" t="s">
        <v>402</v>
      </c>
      <c r="F630" s="40" t="s">
        <v>2929</v>
      </c>
      <c r="G630" s="2" t="s">
        <v>2236</v>
      </c>
      <c r="H630" s="2" t="s">
        <v>3082</v>
      </c>
      <c r="I630" s="5">
        <v>45134</v>
      </c>
      <c r="J630" s="36" t="str">
        <f t="shared" ref="J630" ca="1" si="81">IF(I630&lt;TODAY(),"Vencido","Vigente")</f>
        <v>Vigente</v>
      </c>
      <c r="K630" s="49"/>
    </row>
    <row r="631" spans="1:11" s="50" customFormat="1" ht="70.5" customHeight="1" x14ac:dyDescent="0.25">
      <c r="A631" s="15">
        <v>838</v>
      </c>
      <c r="B631" s="65" t="s">
        <v>2293</v>
      </c>
      <c r="C631" s="3" t="s">
        <v>3</v>
      </c>
      <c r="D631" s="52" t="s">
        <v>1950</v>
      </c>
      <c r="E631" s="3" t="s">
        <v>1544</v>
      </c>
      <c r="F631" s="40" t="s">
        <v>2294</v>
      </c>
      <c r="G631" s="2" t="s">
        <v>2295</v>
      </c>
      <c r="H631" s="2" t="s">
        <v>2580</v>
      </c>
      <c r="I631" s="5">
        <v>43753</v>
      </c>
      <c r="J631" s="36" t="s">
        <v>1472</v>
      </c>
      <c r="K631" s="39" t="s">
        <v>2579</v>
      </c>
    </row>
    <row r="632" spans="1:11" s="50" customFormat="1" ht="45" customHeight="1" x14ac:dyDescent="0.25">
      <c r="A632" s="15">
        <v>839</v>
      </c>
      <c r="B632" s="65" t="s">
        <v>2259</v>
      </c>
      <c r="C632" s="3" t="s">
        <v>3</v>
      </c>
      <c r="D632" s="52" t="s">
        <v>3067</v>
      </c>
      <c r="E632" s="3" t="s">
        <v>402</v>
      </c>
      <c r="F632" s="40" t="s">
        <v>2260</v>
      </c>
      <c r="G632" s="2" t="s">
        <v>2261</v>
      </c>
      <c r="H632" s="2" t="s">
        <v>3089</v>
      </c>
      <c r="I632" s="5">
        <v>45176</v>
      </c>
      <c r="J632" s="36" t="str">
        <f t="shared" ref="J632" ca="1" si="82">IF(I632&lt;TODAY(),"Vencido","Vigente")</f>
        <v>Vigente</v>
      </c>
      <c r="K632" s="49"/>
    </row>
    <row r="633" spans="1:11" s="50" customFormat="1" ht="29.25" customHeight="1" x14ac:dyDescent="0.25">
      <c r="A633" s="15">
        <v>840</v>
      </c>
      <c r="B633" s="65" t="s">
        <v>2262</v>
      </c>
      <c r="C633" s="3" t="s">
        <v>3</v>
      </c>
      <c r="D633" s="52" t="s">
        <v>2263</v>
      </c>
      <c r="E633" s="3" t="s">
        <v>2264</v>
      </c>
      <c r="F633" s="40" t="s">
        <v>2265</v>
      </c>
      <c r="G633" s="2" t="s">
        <v>2266</v>
      </c>
      <c r="H633" s="2" t="s">
        <v>2333</v>
      </c>
      <c r="I633" s="5">
        <v>43519</v>
      </c>
      <c r="J633" s="36" t="str">
        <f t="shared" ref="J633:J636" ca="1" si="83">IF(I633&lt;TODAY(),"Vencido","Vigente")</f>
        <v>Vencido</v>
      </c>
      <c r="K633" s="49"/>
    </row>
    <row r="634" spans="1:11" s="50" customFormat="1" ht="80.25" customHeight="1" x14ac:dyDescent="0.25">
      <c r="A634" s="15">
        <v>841</v>
      </c>
      <c r="B634" s="65" t="s">
        <v>2308</v>
      </c>
      <c r="C634" s="3" t="s">
        <v>3</v>
      </c>
      <c r="D634" s="52" t="s">
        <v>1950</v>
      </c>
      <c r="E634" s="3" t="s">
        <v>1952</v>
      </c>
      <c r="F634" s="40" t="s">
        <v>2309</v>
      </c>
      <c r="G634" s="3" t="s">
        <v>2310</v>
      </c>
      <c r="H634" s="3" t="s">
        <v>2818</v>
      </c>
      <c r="I634" s="8">
        <v>44856</v>
      </c>
      <c r="J634" s="7" t="str">
        <f t="shared" ca="1" si="83"/>
        <v>Vencido</v>
      </c>
      <c r="K634" s="49"/>
    </row>
    <row r="635" spans="1:11" s="50" customFormat="1" ht="80.25" customHeight="1" x14ac:dyDescent="0.25">
      <c r="A635" s="15">
        <v>842</v>
      </c>
      <c r="B635" s="65" t="s">
        <v>2316</v>
      </c>
      <c r="C635" s="3" t="s">
        <v>3</v>
      </c>
      <c r="D635" s="52" t="s">
        <v>2806</v>
      </c>
      <c r="E635" s="3" t="s">
        <v>407</v>
      </c>
      <c r="F635" s="40" t="s">
        <v>2315</v>
      </c>
      <c r="G635" s="3" t="s">
        <v>2314</v>
      </c>
      <c r="H635" s="3" t="s">
        <v>2807</v>
      </c>
      <c r="I635" s="8">
        <v>44838</v>
      </c>
      <c r="J635" s="7" t="str">
        <f t="shared" ca="1" si="83"/>
        <v>Vencido</v>
      </c>
      <c r="K635" s="49"/>
    </row>
    <row r="636" spans="1:11" s="50" customFormat="1" ht="80.25" customHeight="1" x14ac:dyDescent="0.25">
      <c r="A636" s="15">
        <v>843</v>
      </c>
      <c r="B636" s="65" t="s">
        <v>2317</v>
      </c>
      <c r="C636" s="3" t="s">
        <v>3</v>
      </c>
      <c r="D636" s="52" t="s">
        <v>2318</v>
      </c>
      <c r="E636" s="3" t="s">
        <v>391</v>
      </c>
      <c r="F636" s="40" t="s">
        <v>2319</v>
      </c>
      <c r="G636" s="3" t="s">
        <v>2320</v>
      </c>
      <c r="H636" s="3" t="s">
        <v>2321</v>
      </c>
      <c r="I636" s="8">
        <v>43578</v>
      </c>
      <c r="J636" s="7" t="str">
        <f t="shared" ca="1" si="83"/>
        <v>Vencido</v>
      </c>
      <c r="K636" s="49"/>
    </row>
    <row r="637" spans="1:11" s="50" customFormat="1" ht="45" customHeight="1" x14ac:dyDescent="0.25">
      <c r="A637" s="15">
        <v>844</v>
      </c>
      <c r="B637" s="65" t="s">
        <v>2268</v>
      </c>
      <c r="C637" s="2" t="s">
        <v>3</v>
      </c>
      <c r="D637" s="52" t="s">
        <v>2263</v>
      </c>
      <c r="E637" s="2" t="s">
        <v>407</v>
      </c>
      <c r="F637" s="40" t="s">
        <v>2269</v>
      </c>
      <c r="G637" s="2" t="s">
        <v>2270</v>
      </c>
      <c r="H637" s="2" t="s">
        <v>2334</v>
      </c>
      <c r="I637" s="5">
        <v>43519</v>
      </c>
      <c r="J637" s="36" t="str">
        <f t="shared" ref="J637" ca="1" si="84">IF(I637&lt;TODAY(),"Vencido","Vigente")</f>
        <v>Vencido</v>
      </c>
      <c r="K637" s="49"/>
    </row>
    <row r="638" spans="1:11" s="50" customFormat="1" ht="43.5" customHeight="1" x14ac:dyDescent="0.25">
      <c r="A638" s="15">
        <v>845</v>
      </c>
      <c r="B638" s="65" t="s">
        <v>2237</v>
      </c>
      <c r="C638" s="2" t="s">
        <v>3</v>
      </c>
      <c r="D638" s="52" t="s">
        <v>1950</v>
      </c>
      <c r="E638" s="2" t="s">
        <v>394</v>
      </c>
      <c r="F638" s="40" t="s">
        <v>2238</v>
      </c>
      <c r="G638" s="2" t="s">
        <v>2239</v>
      </c>
      <c r="H638" s="2" t="s">
        <v>2337</v>
      </c>
      <c r="I638" s="5">
        <v>43490</v>
      </c>
      <c r="J638" s="36" t="str">
        <f t="shared" ref="J638:J645" ca="1" si="85">IF(I638&lt;TODAY(),"Vencido","Vigente")</f>
        <v>Vencido</v>
      </c>
      <c r="K638" s="49"/>
    </row>
    <row r="639" spans="1:11" s="50" customFormat="1" ht="47.25" customHeight="1" x14ac:dyDescent="0.25">
      <c r="A639" s="15">
        <v>846</v>
      </c>
      <c r="B639" s="65" t="s">
        <v>2298</v>
      </c>
      <c r="C639" s="2" t="s">
        <v>50</v>
      </c>
      <c r="D639" s="52" t="s">
        <v>3068</v>
      </c>
      <c r="E639" s="3" t="s">
        <v>402</v>
      </c>
      <c r="F639" s="40" t="s">
        <v>2299</v>
      </c>
      <c r="G639" s="2" t="s">
        <v>2300</v>
      </c>
      <c r="H639" s="2" t="s">
        <v>3090</v>
      </c>
      <c r="I639" s="5">
        <v>45170</v>
      </c>
      <c r="J639" s="36" t="str">
        <f t="shared" ref="J639:J644" ca="1" si="86">IF(I639&lt;TODAY(),"Vencido","Vigente")</f>
        <v>Vigente</v>
      </c>
      <c r="K639" s="49"/>
    </row>
    <row r="640" spans="1:11" s="50" customFormat="1" ht="47.25" customHeight="1" x14ac:dyDescent="0.25">
      <c r="A640" s="15">
        <v>847</v>
      </c>
      <c r="B640" s="65" t="s">
        <v>2367</v>
      </c>
      <c r="C640" s="2" t="s">
        <v>3</v>
      </c>
      <c r="D640" s="52" t="s">
        <v>74</v>
      </c>
      <c r="E640" s="10" t="s">
        <v>504</v>
      </c>
      <c r="F640" s="40" t="s">
        <v>2370</v>
      </c>
      <c r="G640" s="2" t="s">
        <v>2368</v>
      </c>
      <c r="H640" s="2" t="s">
        <v>2369</v>
      </c>
      <c r="I640" s="5">
        <v>43644</v>
      </c>
      <c r="J640" s="36" t="str">
        <f t="shared" ca="1" si="86"/>
        <v>Vencido</v>
      </c>
      <c r="K640" s="49"/>
    </row>
    <row r="641" spans="1:15" s="50" customFormat="1" ht="47.25" customHeight="1" x14ac:dyDescent="0.25">
      <c r="A641" s="15">
        <v>848</v>
      </c>
      <c r="B641" s="65" t="s">
        <v>2359</v>
      </c>
      <c r="C641" s="2" t="s">
        <v>3</v>
      </c>
      <c r="D641" s="52" t="s">
        <v>1705</v>
      </c>
      <c r="E641" s="10" t="s">
        <v>507</v>
      </c>
      <c r="F641" s="40" t="s">
        <v>2360</v>
      </c>
      <c r="G641" s="2" t="s">
        <v>2361</v>
      </c>
      <c r="H641" s="2" t="s">
        <v>2362</v>
      </c>
      <c r="I641" s="5">
        <v>43644</v>
      </c>
      <c r="J641" s="36" t="str">
        <f t="shared" ca="1" si="86"/>
        <v>Vencido</v>
      </c>
      <c r="K641" s="49"/>
    </row>
    <row r="642" spans="1:15" s="50" customFormat="1" ht="47.25" customHeight="1" x14ac:dyDescent="0.25">
      <c r="A642" s="15">
        <v>849</v>
      </c>
      <c r="B642" s="65" t="s">
        <v>2363</v>
      </c>
      <c r="C642" s="2" t="s">
        <v>3</v>
      </c>
      <c r="D642" s="52" t="s">
        <v>526</v>
      </c>
      <c r="E642" s="10" t="s">
        <v>1544</v>
      </c>
      <c r="F642" s="40" t="s">
        <v>2366</v>
      </c>
      <c r="G642" s="2" t="s">
        <v>2364</v>
      </c>
      <c r="H642" s="2" t="s">
        <v>2365</v>
      </c>
      <c r="I642" s="5">
        <v>43644</v>
      </c>
      <c r="J642" s="36" t="str">
        <f t="shared" ca="1" si="86"/>
        <v>Vencido</v>
      </c>
      <c r="K642" s="49"/>
    </row>
    <row r="643" spans="1:15" s="50" customFormat="1" ht="90" customHeight="1" x14ac:dyDescent="0.25">
      <c r="A643" s="15">
        <v>850</v>
      </c>
      <c r="B643" s="65" t="s">
        <v>381</v>
      </c>
      <c r="C643" s="3" t="s">
        <v>64</v>
      </c>
      <c r="D643" s="52" t="s">
        <v>2312</v>
      </c>
      <c r="E643" s="17" t="s">
        <v>1952</v>
      </c>
      <c r="F643" s="40" t="s">
        <v>2313</v>
      </c>
      <c r="G643" s="3" t="s">
        <v>2305</v>
      </c>
      <c r="H643" s="3" t="s">
        <v>2306</v>
      </c>
      <c r="I643" s="8">
        <v>43600</v>
      </c>
      <c r="J643" s="7" t="str">
        <f t="shared" ca="1" si="86"/>
        <v>Vencido</v>
      </c>
      <c r="K643" s="7"/>
      <c r="L643"/>
      <c r="M643"/>
      <c r="N643"/>
      <c r="O643"/>
    </row>
    <row r="644" spans="1:15" s="53" customFormat="1" ht="47.25" customHeight="1" x14ac:dyDescent="0.25">
      <c r="A644" s="15">
        <v>851</v>
      </c>
      <c r="B644" s="65" t="s">
        <v>2322</v>
      </c>
      <c r="C644" s="2" t="s">
        <v>3</v>
      </c>
      <c r="D644" s="52" t="s">
        <v>2713</v>
      </c>
      <c r="E644" s="2" t="s">
        <v>2324</v>
      </c>
      <c r="F644" s="41" t="s">
        <v>2325</v>
      </c>
      <c r="G644" s="2" t="s">
        <v>2323</v>
      </c>
      <c r="H644" s="2" t="s">
        <v>2991</v>
      </c>
      <c r="I644" s="5">
        <v>44579</v>
      </c>
      <c r="J644" s="36" t="str">
        <f t="shared" ca="1" si="86"/>
        <v>Vencido</v>
      </c>
      <c r="K644" s="36"/>
    </row>
    <row r="645" spans="1:15" s="50" customFormat="1" ht="58.5" customHeight="1" x14ac:dyDescent="0.25">
      <c r="A645" s="15">
        <v>852</v>
      </c>
      <c r="B645" s="65" t="s">
        <v>2271</v>
      </c>
      <c r="C645" s="2" t="s">
        <v>45</v>
      </c>
      <c r="D645" s="52" t="s">
        <v>2995</v>
      </c>
      <c r="E645" s="2" t="s">
        <v>391</v>
      </c>
      <c r="F645" s="40" t="s">
        <v>2994</v>
      </c>
      <c r="G645" s="2" t="s">
        <v>2274</v>
      </c>
      <c r="H645" s="2" t="s">
        <v>2996</v>
      </c>
      <c r="I645" s="5">
        <v>45044</v>
      </c>
      <c r="J645" s="36" t="str">
        <f t="shared" ca="1" si="85"/>
        <v>Vigente</v>
      </c>
      <c r="K645" s="49"/>
    </row>
    <row r="646" spans="1:15" s="50" customFormat="1" ht="29.25" customHeight="1" x14ac:dyDescent="0.25">
      <c r="A646" s="15">
        <v>853</v>
      </c>
      <c r="B646" s="65" t="s">
        <v>2271</v>
      </c>
      <c r="C646" s="2" t="s">
        <v>50</v>
      </c>
      <c r="D646" s="52" t="s">
        <v>1919</v>
      </c>
      <c r="E646" s="2" t="s">
        <v>391</v>
      </c>
      <c r="F646" s="40" t="s">
        <v>2272</v>
      </c>
      <c r="G646" s="2" t="s">
        <v>2273</v>
      </c>
      <c r="H646" s="2" t="s">
        <v>2997</v>
      </c>
      <c r="I646" s="5">
        <v>44859</v>
      </c>
      <c r="J646" s="36" t="str">
        <f t="shared" ref="J646:J649" ca="1" si="87">IF(I646&lt;TODAY(),"Vencido","Vigente")</f>
        <v>Vencido</v>
      </c>
      <c r="K646" s="49"/>
    </row>
    <row r="647" spans="1:15" s="50" customFormat="1" ht="65.25" customHeight="1" x14ac:dyDescent="0.25">
      <c r="A647" s="15">
        <v>854</v>
      </c>
      <c r="B647" s="65" t="s">
        <v>2442</v>
      </c>
      <c r="C647" s="2" t="s">
        <v>45</v>
      </c>
      <c r="D647" s="52" t="s">
        <v>2843</v>
      </c>
      <c r="E647" s="2" t="s">
        <v>1544</v>
      </c>
      <c r="F647" s="55" t="s">
        <v>2443</v>
      </c>
      <c r="G647" s="2" t="s">
        <v>2444</v>
      </c>
      <c r="H647" s="2" t="s">
        <v>2839</v>
      </c>
      <c r="I647" s="5">
        <v>44838</v>
      </c>
      <c r="J647" s="36" t="str">
        <f t="shared" ca="1" si="87"/>
        <v>Vencido</v>
      </c>
      <c r="K647" s="49"/>
    </row>
    <row r="648" spans="1:15" s="50" customFormat="1" ht="52.5" customHeight="1" x14ac:dyDescent="0.25">
      <c r="A648" s="15">
        <v>855</v>
      </c>
      <c r="B648" s="65" t="s">
        <v>2355</v>
      </c>
      <c r="C648" s="2" t="s">
        <v>3</v>
      </c>
      <c r="D648" s="52" t="s">
        <v>1950</v>
      </c>
      <c r="E648" s="2" t="s">
        <v>394</v>
      </c>
      <c r="F648" s="40" t="s">
        <v>2358</v>
      </c>
      <c r="G648" s="2" t="s">
        <v>2356</v>
      </c>
      <c r="H648" s="2" t="s">
        <v>2357</v>
      </c>
      <c r="I648" s="5">
        <v>43616</v>
      </c>
      <c r="J648" s="36" t="str">
        <f t="shared" ca="1" si="87"/>
        <v>Vencido</v>
      </c>
      <c r="K648" s="49"/>
    </row>
    <row r="649" spans="1:15" s="50" customFormat="1" ht="29.25" customHeight="1" x14ac:dyDescent="0.25">
      <c r="A649" s="15">
        <v>856</v>
      </c>
      <c r="B649" s="65" t="s">
        <v>2237</v>
      </c>
      <c r="C649" s="2" t="s">
        <v>3</v>
      </c>
      <c r="D649" s="52" t="s">
        <v>1950</v>
      </c>
      <c r="E649" s="2" t="s">
        <v>1544</v>
      </c>
      <c r="F649" s="40" t="s">
        <v>2372</v>
      </c>
      <c r="G649" s="2" t="s">
        <v>2353</v>
      </c>
      <c r="H649" s="2" t="s">
        <v>2354</v>
      </c>
      <c r="I649" s="5">
        <v>43601</v>
      </c>
      <c r="J649" s="36" t="str">
        <f t="shared" ca="1" si="87"/>
        <v>Vencido</v>
      </c>
      <c r="K649" s="49"/>
    </row>
    <row r="650" spans="1:15" s="50" customFormat="1" ht="54" customHeight="1" x14ac:dyDescent="0.25">
      <c r="A650" s="15">
        <v>857</v>
      </c>
      <c r="B650" s="65" t="s">
        <v>2301</v>
      </c>
      <c r="C650" s="2" t="s">
        <v>3</v>
      </c>
      <c r="D650" s="52" t="s">
        <v>1950</v>
      </c>
      <c r="E650" s="2" t="s">
        <v>394</v>
      </c>
      <c r="F650" s="40" t="s">
        <v>2537</v>
      </c>
      <c r="G650" s="2" t="s">
        <v>2302</v>
      </c>
      <c r="H650" s="2" t="s">
        <v>2538</v>
      </c>
      <c r="I650" s="5">
        <v>43558</v>
      </c>
      <c r="J650" s="36" t="str">
        <f t="shared" ref="J650" ca="1" si="88">IF(I650&lt;TODAY(),"Vencido","Vigente")</f>
        <v>Vencido</v>
      </c>
      <c r="K650" s="49"/>
    </row>
    <row r="651" spans="1:15" s="50" customFormat="1" ht="42" customHeight="1" x14ac:dyDescent="0.25">
      <c r="A651" s="15">
        <v>858</v>
      </c>
      <c r="B651" s="65" t="s">
        <v>2436</v>
      </c>
      <c r="C651" s="2" t="s">
        <v>3</v>
      </c>
      <c r="D651" s="52" t="s">
        <v>1950</v>
      </c>
      <c r="E651" s="2" t="s">
        <v>391</v>
      </c>
      <c r="F651" s="40" t="s">
        <v>2437</v>
      </c>
      <c r="G651" s="2" t="s">
        <v>2438</v>
      </c>
      <c r="H651" s="2" t="s">
        <v>2439</v>
      </c>
      <c r="I651" s="5">
        <v>43701</v>
      </c>
      <c r="J651" s="36" t="str">
        <f t="shared" ref="J651" ca="1" si="89">IF(I651&lt;TODAY(),"Vencido","Vigente")</f>
        <v>Vencido</v>
      </c>
      <c r="K651" s="49"/>
    </row>
    <row r="652" spans="1:15" s="50" customFormat="1" ht="42" customHeight="1" x14ac:dyDescent="0.25">
      <c r="A652" s="15">
        <v>859</v>
      </c>
      <c r="B652" s="65" t="s">
        <v>2407</v>
      </c>
      <c r="C652" s="2" t="s">
        <v>3</v>
      </c>
      <c r="D652" s="52" t="s">
        <v>1950</v>
      </c>
      <c r="E652" s="2" t="s">
        <v>2401</v>
      </c>
      <c r="F652" s="40" t="s">
        <v>2402</v>
      </c>
      <c r="G652" s="2" t="s">
        <v>2403</v>
      </c>
      <c r="H652" s="2" t="s">
        <v>2842</v>
      </c>
      <c r="I652" s="5">
        <v>43665</v>
      </c>
      <c r="J652" s="36" t="str">
        <f t="shared" ref="J652" ca="1" si="90">IF(I652&lt;TODAY(),"Vencido","Vigente")</f>
        <v>Vencido</v>
      </c>
      <c r="K652" s="49"/>
    </row>
    <row r="653" spans="1:15" s="50" customFormat="1" ht="44.25" customHeight="1" x14ac:dyDescent="0.25">
      <c r="A653" s="15">
        <v>860</v>
      </c>
      <c r="B653" s="65" t="s">
        <v>2404</v>
      </c>
      <c r="C653" s="2" t="s">
        <v>45</v>
      </c>
      <c r="D653" s="52" t="s">
        <v>3024</v>
      </c>
      <c r="E653" s="2" t="s">
        <v>402</v>
      </c>
      <c r="F653" s="40" t="s">
        <v>3025</v>
      </c>
      <c r="G653" s="2" t="s">
        <v>2406</v>
      </c>
      <c r="H653" s="2" t="s">
        <v>3026</v>
      </c>
      <c r="I653" s="5">
        <v>45079</v>
      </c>
      <c r="J653" s="36" t="str">
        <f t="shared" ref="J653:J656" ca="1" si="91">IF(I653&lt;TODAY(),"Vencido","Vigente")</f>
        <v>Vigente</v>
      </c>
      <c r="K653" s="49"/>
    </row>
    <row r="654" spans="1:15" s="50" customFormat="1" ht="44.25" customHeight="1" x14ac:dyDescent="0.25">
      <c r="A654" s="15">
        <v>861</v>
      </c>
      <c r="B654" s="65" t="s">
        <v>2456</v>
      </c>
      <c r="C654" s="2" t="s">
        <v>3</v>
      </c>
      <c r="D654" s="52" t="s">
        <v>74</v>
      </c>
      <c r="E654" s="2" t="s">
        <v>832</v>
      </c>
      <c r="F654" s="40" t="s">
        <v>2458</v>
      </c>
      <c r="G654" s="2" t="s">
        <v>2457</v>
      </c>
      <c r="H654" s="2" t="s">
        <v>2459</v>
      </c>
      <c r="I654" s="5">
        <v>43763</v>
      </c>
      <c r="J654" s="36" t="str">
        <f t="shared" ca="1" si="91"/>
        <v>Vencido</v>
      </c>
      <c r="K654" s="49"/>
    </row>
    <row r="655" spans="1:15" s="50" customFormat="1" ht="44.25" customHeight="1" x14ac:dyDescent="0.25">
      <c r="A655" s="15">
        <v>862</v>
      </c>
      <c r="B655" s="65" t="s">
        <v>2404</v>
      </c>
      <c r="C655" s="2" t="s">
        <v>3</v>
      </c>
      <c r="D655" s="52" t="s">
        <v>74</v>
      </c>
      <c r="E655" s="2" t="s">
        <v>402</v>
      </c>
      <c r="F655" s="40" t="s">
        <v>2405</v>
      </c>
      <c r="G655" s="2" t="s">
        <v>2545</v>
      </c>
      <c r="H655" s="2" t="s">
        <v>2546</v>
      </c>
      <c r="I655" s="5">
        <v>43902</v>
      </c>
      <c r="J655" s="36" t="str">
        <f t="shared" ref="J655" ca="1" si="92">IF(I655&lt;TODAY(),"Vencido","Vigente")</f>
        <v>Vencido</v>
      </c>
      <c r="K655" s="49"/>
    </row>
    <row r="656" spans="1:15" s="50" customFormat="1" ht="41.25" customHeight="1" x14ac:dyDescent="0.25">
      <c r="A656" s="15">
        <v>863</v>
      </c>
      <c r="B656" s="65" t="s">
        <v>2445</v>
      </c>
      <c r="C656" s="2" t="s">
        <v>50</v>
      </c>
      <c r="D656" s="52" t="s">
        <v>2446</v>
      </c>
      <c r="E656" s="2" t="s">
        <v>394</v>
      </c>
      <c r="F656" s="40" t="s">
        <v>2447</v>
      </c>
      <c r="G656" s="2" t="s">
        <v>2448</v>
      </c>
      <c r="H656" s="2" t="s">
        <v>2477</v>
      </c>
      <c r="I656" s="5">
        <v>43473</v>
      </c>
      <c r="J656" s="36" t="str">
        <f t="shared" ca="1" si="91"/>
        <v>Vencido</v>
      </c>
      <c r="K656" s="49"/>
    </row>
    <row r="657" spans="1:11" s="50" customFormat="1" ht="44.25" customHeight="1" x14ac:dyDescent="0.25">
      <c r="A657" s="15">
        <v>864</v>
      </c>
      <c r="B657" s="65" t="s">
        <v>2410</v>
      </c>
      <c r="C657" s="2" t="s">
        <v>3</v>
      </c>
      <c r="D657" s="52" t="s">
        <v>411</v>
      </c>
      <c r="E657" s="2" t="s">
        <v>2411</v>
      </c>
      <c r="F657" s="40" t="s">
        <v>2414</v>
      </c>
      <c r="G657" s="2" t="s">
        <v>2412</v>
      </c>
      <c r="H657" s="2" t="s">
        <v>2413</v>
      </c>
      <c r="I657" s="5">
        <v>43686</v>
      </c>
      <c r="J657" s="36" t="str">
        <f t="shared" ref="J657" ca="1" si="93">IF(I657&lt;TODAY(),"Vencido","Vigente")</f>
        <v>Vencido</v>
      </c>
      <c r="K657" s="49"/>
    </row>
    <row r="658" spans="1:11" s="50" customFormat="1" ht="59.25" customHeight="1" x14ac:dyDescent="0.25">
      <c r="A658" s="15">
        <v>865</v>
      </c>
      <c r="B658" s="65" t="s">
        <v>2431</v>
      </c>
      <c r="C658" s="2" t="s">
        <v>50</v>
      </c>
      <c r="D658" s="52" t="s">
        <v>2432</v>
      </c>
      <c r="E658" s="2" t="s">
        <v>422</v>
      </c>
      <c r="F658" s="40" t="s">
        <v>2435</v>
      </c>
      <c r="G658" s="2" t="s">
        <v>2433</v>
      </c>
      <c r="H658" s="2" t="s">
        <v>2434</v>
      </c>
      <c r="I658" s="5">
        <v>43701</v>
      </c>
      <c r="J658" s="36" t="str">
        <f t="shared" ref="J658" ca="1" si="94">IF(I658&lt;TODAY(),"Vencido","Vigente")</f>
        <v>Vencido</v>
      </c>
      <c r="K658" s="36" t="s">
        <v>1298</v>
      </c>
    </row>
    <row r="659" spans="1:11" s="50" customFormat="1" ht="74.25" customHeight="1" x14ac:dyDescent="0.25">
      <c r="A659" s="15">
        <v>867</v>
      </c>
      <c r="B659" s="65" t="s">
        <v>2468</v>
      </c>
      <c r="C659" s="2" t="s">
        <v>50</v>
      </c>
      <c r="D659" s="52" t="s">
        <v>74</v>
      </c>
      <c r="E659" s="2" t="s">
        <v>2411</v>
      </c>
      <c r="F659" s="40" t="s">
        <v>2469</v>
      </c>
      <c r="G659" s="2" t="s">
        <v>2470</v>
      </c>
      <c r="H659" s="2" t="s">
        <v>2695</v>
      </c>
      <c r="I659" s="5">
        <v>44659</v>
      </c>
      <c r="J659" s="36" t="str">
        <f t="shared" ref="J659" ca="1" si="95">IF(I659&lt;TODAY(),"Vencido","Vigente")</f>
        <v>Vencido</v>
      </c>
      <c r="K659" s="36"/>
    </row>
    <row r="660" spans="1:11" s="50" customFormat="1" ht="59.25" customHeight="1" x14ac:dyDescent="0.25">
      <c r="A660" s="15">
        <v>868</v>
      </c>
      <c r="B660" s="65" t="s">
        <v>2497</v>
      </c>
      <c r="C660" s="2" t="s">
        <v>64</v>
      </c>
      <c r="D660" s="52" t="s">
        <v>2498</v>
      </c>
      <c r="E660" s="2" t="s">
        <v>2411</v>
      </c>
      <c r="F660" s="40" t="s">
        <v>2514</v>
      </c>
      <c r="G660" s="2" t="s">
        <v>2499</v>
      </c>
      <c r="H660" s="2" t="s">
        <v>2500</v>
      </c>
      <c r="I660" s="5">
        <v>43844</v>
      </c>
      <c r="J660" s="36" t="str">
        <f t="shared" ref="J660" ca="1" si="96">IF(I660&lt;TODAY(),"Vencido","Vigente")</f>
        <v>Vencido</v>
      </c>
      <c r="K660" s="36"/>
    </row>
    <row r="661" spans="1:11" s="50" customFormat="1" ht="71.25" customHeight="1" x14ac:dyDescent="0.25">
      <c r="A661" s="15">
        <v>869</v>
      </c>
      <c r="B661" s="65" t="s">
        <v>2547</v>
      </c>
      <c r="C661" s="2" t="s">
        <v>47</v>
      </c>
      <c r="D661" s="52" t="s">
        <v>2548</v>
      </c>
      <c r="E661" s="2" t="s">
        <v>1544</v>
      </c>
      <c r="F661" s="40" t="s">
        <v>2551</v>
      </c>
      <c r="G661" s="2" t="s">
        <v>2549</v>
      </c>
      <c r="H661" s="2" t="s">
        <v>2698</v>
      </c>
      <c r="I661" s="5">
        <v>44182</v>
      </c>
      <c r="J661" s="36" t="s">
        <v>1472</v>
      </c>
      <c r="K661" s="39" t="s">
        <v>2696</v>
      </c>
    </row>
    <row r="662" spans="1:11" s="50" customFormat="1" ht="59.25" customHeight="1" x14ac:dyDescent="0.25">
      <c r="A662" s="15">
        <v>870</v>
      </c>
      <c r="B662" s="65" t="s">
        <v>2493</v>
      </c>
      <c r="C662" s="2" t="s">
        <v>47</v>
      </c>
      <c r="D662" s="52" t="s">
        <v>74</v>
      </c>
      <c r="E662" s="2" t="s">
        <v>1544</v>
      </c>
      <c r="F662" s="40" t="s">
        <v>2494</v>
      </c>
      <c r="G662" s="2" t="s">
        <v>2495</v>
      </c>
      <c r="H662" s="2" t="s">
        <v>2753</v>
      </c>
      <c r="I662" s="5">
        <v>44182</v>
      </c>
      <c r="J662" s="36" t="s">
        <v>1472</v>
      </c>
      <c r="K662" s="39" t="s">
        <v>2697</v>
      </c>
    </row>
    <row r="663" spans="1:11" s="50" customFormat="1" ht="59.25" customHeight="1" x14ac:dyDescent="0.25">
      <c r="A663" s="15">
        <v>871</v>
      </c>
      <c r="B663" s="65" t="s">
        <v>2558</v>
      </c>
      <c r="C663" s="2" t="s">
        <v>3</v>
      </c>
      <c r="D663" s="52" t="s">
        <v>981</v>
      </c>
      <c r="E663" s="2" t="s">
        <v>391</v>
      </c>
      <c r="F663" s="40" t="s">
        <v>2561</v>
      </c>
      <c r="G663" s="2" t="s">
        <v>2559</v>
      </c>
      <c r="H663" s="2" t="s">
        <v>2560</v>
      </c>
      <c r="I663" s="5">
        <v>43858</v>
      </c>
      <c r="J663" s="36" t="str">
        <f t="shared" ref="J663" ca="1" si="97">IF(I663&lt;TODAY(),"Vencido","Vigente")</f>
        <v>Vencido</v>
      </c>
      <c r="K663" s="36"/>
    </row>
    <row r="664" spans="1:11" s="50" customFormat="1" ht="59.25" customHeight="1" x14ac:dyDescent="0.25">
      <c r="A664" s="15">
        <v>872</v>
      </c>
      <c r="B664" s="65" t="s">
        <v>2505</v>
      </c>
      <c r="C664" s="2" t="s">
        <v>3</v>
      </c>
      <c r="D664" s="52" t="s">
        <v>2506</v>
      </c>
      <c r="E664" s="2" t="s">
        <v>555</v>
      </c>
      <c r="F664" s="40" t="s">
        <v>2507</v>
      </c>
      <c r="G664" s="2" t="s">
        <v>2508</v>
      </c>
      <c r="H664" s="2" t="s">
        <v>2509</v>
      </c>
      <c r="I664" s="5">
        <v>43851</v>
      </c>
      <c r="J664" s="36" t="str">
        <f t="shared" ref="J664" ca="1" si="98">IF(I664&lt;TODAY(),"Vencido","Vigente")</f>
        <v>Vencido</v>
      </c>
      <c r="K664" s="36"/>
    </row>
    <row r="665" spans="1:11" s="50" customFormat="1" ht="59.25" customHeight="1" x14ac:dyDescent="0.25">
      <c r="A665" s="15">
        <v>873</v>
      </c>
      <c r="B665" s="65" t="s">
        <v>2510</v>
      </c>
      <c r="C665" s="2" t="s">
        <v>3</v>
      </c>
      <c r="D665" s="52" t="s">
        <v>2511</v>
      </c>
      <c r="E665" s="2" t="s">
        <v>391</v>
      </c>
      <c r="F665" s="40" t="s">
        <v>2550</v>
      </c>
      <c r="G665" s="2" t="s">
        <v>2512</v>
      </c>
      <c r="H665" s="2" t="s">
        <v>2513</v>
      </c>
      <c r="I665" s="5">
        <v>43858</v>
      </c>
      <c r="J665" s="36" t="str">
        <f t="shared" ref="J665:J667" ca="1" si="99">IF(I665&lt;TODAY(),"Vencido","Vigente")</f>
        <v>Vencido</v>
      </c>
      <c r="K665" s="36"/>
    </row>
    <row r="666" spans="1:11" s="50" customFormat="1" ht="59.25" customHeight="1" x14ac:dyDescent="0.25">
      <c r="A666" s="15">
        <v>874</v>
      </c>
      <c r="B666" s="65" t="s">
        <v>2522</v>
      </c>
      <c r="C666" s="2" t="s">
        <v>3</v>
      </c>
      <c r="D666" s="52" t="s">
        <v>74</v>
      </c>
      <c r="E666" s="2" t="s">
        <v>402</v>
      </c>
      <c r="F666" s="41" t="s">
        <v>2524</v>
      </c>
      <c r="G666" s="2" t="s">
        <v>2523</v>
      </c>
      <c r="H666" s="2" t="s">
        <v>2993</v>
      </c>
      <c r="I666" s="5">
        <v>44532</v>
      </c>
      <c r="J666" s="36" t="str">
        <f t="shared" ref="J666" ca="1" si="100">IF(I666&lt;TODAY(),"Vencido","Vigente")</f>
        <v>Vencido</v>
      </c>
      <c r="K666" s="36"/>
    </row>
    <row r="667" spans="1:11" s="50" customFormat="1" ht="59.25" customHeight="1" x14ac:dyDescent="0.25">
      <c r="A667" s="15">
        <v>875</v>
      </c>
      <c r="B667" s="65" t="s">
        <v>2517</v>
      </c>
      <c r="C667" s="2" t="s">
        <v>3</v>
      </c>
      <c r="D667" s="52" t="s">
        <v>3062</v>
      </c>
      <c r="E667" s="2" t="s">
        <v>402</v>
      </c>
      <c r="F667" s="41" t="s">
        <v>2519</v>
      </c>
      <c r="G667" s="2" t="s">
        <v>2518</v>
      </c>
      <c r="H667" s="2" t="s">
        <v>3063</v>
      </c>
      <c r="I667" s="5">
        <v>45108</v>
      </c>
      <c r="J667" s="36" t="str">
        <f t="shared" ca="1" si="99"/>
        <v>Vigente</v>
      </c>
      <c r="K667" s="36"/>
    </row>
    <row r="668" spans="1:11" s="50" customFormat="1" ht="59.25" customHeight="1" x14ac:dyDescent="0.25">
      <c r="A668" s="15">
        <v>876</v>
      </c>
      <c r="B668" s="65" t="s">
        <v>2501</v>
      </c>
      <c r="C668" s="2" t="s">
        <v>3</v>
      </c>
      <c r="D668" s="52" t="s">
        <v>411</v>
      </c>
      <c r="E668" s="2" t="s">
        <v>509</v>
      </c>
      <c r="F668" s="40" t="s">
        <v>2502</v>
      </c>
      <c r="G668" s="2" t="s">
        <v>2503</v>
      </c>
      <c r="H668" s="2" t="s">
        <v>2504</v>
      </c>
      <c r="I668" s="5">
        <v>43851</v>
      </c>
      <c r="J668" s="36" t="str">
        <f t="shared" ref="J668:J670" ca="1" si="101">IF(I668&lt;TODAY(),"Vencido","Vigente")</f>
        <v>Vencido</v>
      </c>
      <c r="K668" s="36"/>
    </row>
    <row r="669" spans="1:11" s="50" customFormat="1" ht="59.25" customHeight="1" x14ac:dyDescent="0.25">
      <c r="A669" s="15">
        <v>877</v>
      </c>
      <c r="B669" s="65" t="s">
        <v>2554</v>
      </c>
      <c r="C669" s="2" t="s">
        <v>3</v>
      </c>
      <c r="D669" s="52" t="s">
        <v>74</v>
      </c>
      <c r="E669" s="2" t="s">
        <v>1544</v>
      </c>
      <c r="F669" s="40" t="s">
        <v>2555</v>
      </c>
      <c r="G669" s="2" t="s">
        <v>2556</v>
      </c>
      <c r="H669" s="2" t="s">
        <v>2557</v>
      </c>
      <c r="I669" s="5">
        <v>43858</v>
      </c>
      <c r="J669" s="36" t="str">
        <f t="shared" ref="J669" ca="1" si="102">IF(I669&lt;TODAY(),"Vencido","Vigente")</f>
        <v>Vencido</v>
      </c>
      <c r="K669" s="36"/>
    </row>
    <row r="670" spans="1:11" s="50" customFormat="1" ht="59.25" customHeight="1" x14ac:dyDescent="0.25">
      <c r="A670" s="15">
        <v>878</v>
      </c>
      <c r="B670" s="65" t="s">
        <v>2516</v>
      </c>
      <c r="C670" s="2" t="s">
        <v>3</v>
      </c>
      <c r="D670" s="52" t="s">
        <v>3071</v>
      </c>
      <c r="E670" s="2" t="s">
        <v>510</v>
      </c>
      <c r="F670" s="41" t="s">
        <v>2521</v>
      </c>
      <c r="G670" s="2" t="s">
        <v>2520</v>
      </c>
      <c r="H670" s="2" t="s">
        <v>3091</v>
      </c>
      <c r="I670" s="5">
        <v>45163</v>
      </c>
      <c r="J670" s="36" t="str">
        <f t="shared" ca="1" si="101"/>
        <v>Vigente</v>
      </c>
      <c r="K670" s="36"/>
    </row>
    <row r="671" spans="1:11" s="50" customFormat="1" ht="59.25" customHeight="1" x14ac:dyDescent="0.25">
      <c r="A671" s="15">
        <v>879</v>
      </c>
      <c r="B671" s="65" t="s">
        <v>2986</v>
      </c>
      <c r="C671" s="2" t="s">
        <v>3</v>
      </c>
      <c r="D671" s="52" t="s">
        <v>1144</v>
      </c>
      <c r="E671" s="2" t="s">
        <v>2264</v>
      </c>
      <c r="F671" s="41" t="s">
        <v>2544</v>
      </c>
      <c r="G671" s="2" t="s">
        <v>2543</v>
      </c>
      <c r="H671" s="2" t="s">
        <v>2987</v>
      </c>
      <c r="I671" s="5">
        <v>44625</v>
      </c>
      <c r="J671" s="36" t="str">
        <f t="shared" ref="J671" ca="1" si="103">IF(I671&lt;TODAY(),"Vencido","Vigente")</f>
        <v>Vencido</v>
      </c>
      <c r="K671" s="36"/>
    </row>
    <row r="672" spans="1:11" s="50" customFormat="1" ht="59.25" customHeight="1" x14ac:dyDescent="0.25">
      <c r="A672" s="15">
        <v>880</v>
      </c>
      <c r="B672" s="65" t="s">
        <v>2532</v>
      </c>
      <c r="C672" s="2" t="s">
        <v>3</v>
      </c>
      <c r="D672" s="52" t="s">
        <v>2533</v>
      </c>
      <c r="E672" s="2" t="s">
        <v>510</v>
      </c>
      <c r="F672" s="41" t="s">
        <v>2534</v>
      </c>
      <c r="G672" s="2" t="s">
        <v>2535</v>
      </c>
      <c r="H672" s="2" t="s">
        <v>2536</v>
      </c>
      <c r="I672" s="5">
        <v>43943</v>
      </c>
      <c r="J672" s="36" t="str">
        <f t="shared" ref="J672" ca="1" si="104">IF(I672&lt;TODAY(),"Vencido","Vigente")</f>
        <v>Vencido</v>
      </c>
      <c r="K672" s="36"/>
    </row>
    <row r="673" spans="1:11" s="50" customFormat="1" ht="59.25" customHeight="1" x14ac:dyDescent="0.25">
      <c r="A673" s="15">
        <v>881</v>
      </c>
      <c r="B673" s="65" t="s">
        <v>2541</v>
      </c>
      <c r="C673" s="2" t="s">
        <v>3</v>
      </c>
      <c r="D673" s="52" t="s">
        <v>3117</v>
      </c>
      <c r="E673" s="2" t="s">
        <v>2411</v>
      </c>
      <c r="F673" s="41" t="s">
        <v>3118</v>
      </c>
      <c r="G673" s="2" t="s">
        <v>2542</v>
      </c>
      <c r="H673" s="2" t="s">
        <v>3119</v>
      </c>
      <c r="I673" s="5">
        <v>45077</v>
      </c>
      <c r="J673" s="36" t="str">
        <f t="shared" ref="J673:J676" ca="1" si="105">IF(I673&lt;TODAY(),"Vencido","Vigente")</f>
        <v>Vigente</v>
      </c>
      <c r="K673" s="36"/>
    </row>
    <row r="674" spans="1:11" s="50" customFormat="1" ht="27" customHeight="1" x14ac:dyDescent="0.25">
      <c r="A674" s="15">
        <v>885</v>
      </c>
      <c r="B674" s="65" t="s">
        <v>2539</v>
      </c>
      <c r="C674" s="2" t="s">
        <v>64</v>
      </c>
      <c r="D674" s="52" t="s">
        <v>2540</v>
      </c>
      <c r="E674" s="2" t="s">
        <v>510</v>
      </c>
      <c r="F674" s="41" t="s">
        <v>2534</v>
      </c>
      <c r="G674" s="2" t="s">
        <v>3039</v>
      </c>
      <c r="H674" s="2" t="s">
        <v>3038</v>
      </c>
      <c r="I674" s="5">
        <v>44712</v>
      </c>
      <c r="J674" s="36" t="s">
        <v>1472</v>
      </c>
      <c r="K674" s="36"/>
    </row>
    <row r="675" spans="1:11" s="50" customFormat="1" ht="48.75" customHeight="1" x14ac:dyDescent="0.25">
      <c r="A675" s="15">
        <v>888</v>
      </c>
      <c r="B675" s="65" t="s">
        <v>3105</v>
      </c>
      <c r="C675" s="2" t="s">
        <v>3</v>
      </c>
      <c r="D675" s="52" t="s">
        <v>3106</v>
      </c>
      <c r="E675" s="2" t="s">
        <v>2411</v>
      </c>
      <c r="F675" s="41" t="s">
        <v>3107</v>
      </c>
      <c r="G675" s="2" t="s">
        <v>3108</v>
      </c>
      <c r="H675" s="2" t="s">
        <v>3109</v>
      </c>
      <c r="I675" s="5">
        <v>45114</v>
      </c>
      <c r="J675" s="36" t="str">
        <f t="shared" ref="J675" ca="1" si="106">IF(I675&lt;TODAY(),"Vencido","Vigente")</f>
        <v>Vigente</v>
      </c>
      <c r="K675" s="36"/>
    </row>
    <row r="676" spans="1:11" s="50" customFormat="1" ht="62.25" customHeight="1" x14ac:dyDescent="0.25">
      <c r="A676" s="15">
        <v>889</v>
      </c>
      <c r="B676" s="65" t="s">
        <v>2891</v>
      </c>
      <c r="C676" s="2" t="s">
        <v>3</v>
      </c>
      <c r="D676" s="52" t="s">
        <v>2951</v>
      </c>
      <c r="E676" s="2" t="s">
        <v>402</v>
      </c>
      <c r="F676" s="41" t="s">
        <v>2309</v>
      </c>
      <c r="G676" s="2" t="s">
        <v>2892</v>
      </c>
      <c r="H676" s="2" t="s">
        <v>2965</v>
      </c>
      <c r="I676" s="5">
        <v>44981</v>
      </c>
      <c r="J676" s="36" t="str">
        <f t="shared" ca="1" si="105"/>
        <v>Vigente</v>
      </c>
      <c r="K676" s="36"/>
    </row>
    <row r="677" spans="1:11" s="50" customFormat="1" ht="59.25" customHeight="1" x14ac:dyDescent="0.25">
      <c r="A677" s="15">
        <v>890</v>
      </c>
      <c r="B677" s="65" t="s">
        <v>3217</v>
      </c>
      <c r="C677" s="2" t="s">
        <v>3</v>
      </c>
      <c r="D677" s="52" t="s">
        <v>3218</v>
      </c>
      <c r="E677" s="2" t="s">
        <v>388</v>
      </c>
      <c r="F677" s="41" t="s">
        <v>2692</v>
      </c>
      <c r="G677" s="2" t="s">
        <v>2693</v>
      </c>
      <c r="H677" s="2" t="s">
        <v>3219</v>
      </c>
      <c r="I677" s="5">
        <v>45232</v>
      </c>
      <c r="J677" s="36" t="str">
        <f t="shared" ref="J677:J679" ca="1" si="107">IF(I677&lt;TODAY(),"Vencido","Vigente")</f>
        <v>Vigente</v>
      </c>
      <c r="K677" s="36"/>
    </row>
    <row r="678" spans="1:11" s="50" customFormat="1" ht="73.5" customHeight="1" x14ac:dyDescent="0.25">
      <c r="A678" s="15">
        <v>893</v>
      </c>
      <c r="B678" s="65" t="s">
        <v>2651</v>
      </c>
      <c r="C678" s="2" t="s">
        <v>50</v>
      </c>
      <c r="D678" s="52" t="s">
        <v>2652</v>
      </c>
      <c r="E678" s="2" t="s">
        <v>402</v>
      </c>
      <c r="F678" s="41" t="s">
        <v>2653</v>
      </c>
      <c r="G678" s="2" t="s">
        <v>2654</v>
      </c>
      <c r="H678" s="2" t="s">
        <v>2655</v>
      </c>
      <c r="I678" s="5">
        <v>44457</v>
      </c>
      <c r="J678" s="36" t="str">
        <f t="shared" ref="J678" ca="1" si="108">IF(I678&lt;TODAY(),"Vencido","Vigente")</f>
        <v>Vencido</v>
      </c>
      <c r="K678" s="36"/>
    </row>
    <row r="679" spans="1:11" s="50" customFormat="1" ht="73.5" customHeight="1" x14ac:dyDescent="0.25">
      <c r="A679" s="15">
        <v>894</v>
      </c>
      <c r="B679" s="65" t="s">
        <v>2621</v>
      </c>
      <c r="C679" s="2" t="s">
        <v>3</v>
      </c>
      <c r="D679" s="52" t="s">
        <v>2622</v>
      </c>
      <c r="E679" s="2" t="s">
        <v>402</v>
      </c>
      <c r="F679" s="41" t="s">
        <v>2623</v>
      </c>
      <c r="G679" s="2" t="s">
        <v>2624</v>
      </c>
      <c r="H679" s="2" t="s">
        <v>2625</v>
      </c>
      <c r="I679" s="5">
        <v>44457</v>
      </c>
      <c r="J679" s="36" t="str">
        <f t="shared" ca="1" si="107"/>
        <v>Vencido</v>
      </c>
      <c r="K679" s="36"/>
    </row>
    <row r="680" spans="1:11" s="50" customFormat="1" ht="73.5" customHeight="1" x14ac:dyDescent="0.25">
      <c r="A680" s="15">
        <v>895</v>
      </c>
      <c r="B680" s="65" t="s">
        <v>2591</v>
      </c>
      <c r="C680" s="2" t="s">
        <v>3</v>
      </c>
      <c r="D680" s="52" t="s">
        <v>3097</v>
      </c>
      <c r="E680" s="2" t="s">
        <v>394</v>
      </c>
      <c r="F680" s="41" t="s">
        <v>3098</v>
      </c>
      <c r="G680" s="2" t="s">
        <v>3099</v>
      </c>
      <c r="H680" s="2" t="s">
        <v>3100</v>
      </c>
      <c r="I680" s="5">
        <v>45114</v>
      </c>
      <c r="J680" s="36" t="str">
        <f t="shared" ref="J680" ca="1" si="109">IF(I680&lt;TODAY(),"Vencido","Vigente")</f>
        <v>Vigente</v>
      </c>
      <c r="K680" s="36"/>
    </row>
    <row r="681" spans="1:11" s="50" customFormat="1" ht="73.5" customHeight="1" x14ac:dyDescent="0.25">
      <c r="A681" s="15">
        <v>896</v>
      </c>
      <c r="B681" s="65" t="s">
        <v>2616</v>
      </c>
      <c r="C681" s="2" t="s">
        <v>3</v>
      </c>
      <c r="D681" s="52" t="s">
        <v>2617</v>
      </c>
      <c r="E681" s="2" t="s">
        <v>407</v>
      </c>
      <c r="F681" s="41" t="s">
        <v>2620</v>
      </c>
      <c r="G681" s="2" t="s">
        <v>2618</v>
      </c>
      <c r="H681" s="2" t="s">
        <v>2619</v>
      </c>
      <c r="I681" s="5">
        <v>44457</v>
      </c>
      <c r="J681" s="36" t="str">
        <f t="shared" ref="J681:J682" ca="1" si="110">IF(I681&lt;TODAY(),"Vencido","Vigente")</f>
        <v>Vencido</v>
      </c>
      <c r="K681" s="36"/>
    </row>
    <row r="682" spans="1:11" s="50" customFormat="1" ht="59.25" customHeight="1" x14ac:dyDescent="0.25">
      <c r="A682" s="15">
        <v>897</v>
      </c>
      <c r="B682" s="65" t="s">
        <v>2642</v>
      </c>
      <c r="C682" s="2" t="s">
        <v>3</v>
      </c>
      <c r="D682" s="52" t="s">
        <v>2882</v>
      </c>
      <c r="E682" s="2" t="s">
        <v>2643</v>
      </c>
      <c r="F682" s="40" t="s">
        <v>2644</v>
      </c>
      <c r="G682" s="2" t="s">
        <v>2645</v>
      </c>
      <c r="H682" s="2" t="s">
        <v>2960</v>
      </c>
      <c r="I682" s="5">
        <v>44981</v>
      </c>
      <c r="J682" s="36" t="str">
        <f t="shared" ca="1" si="110"/>
        <v>Vigente</v>
      </c>
      <c r="K682" s="36"/>
    </row>
    <row r="683" spans="1:11" s="50" customFormat="1" ht="73.5" customHeight="1" x14ac:dyDescent="0.25">
      <c r="A683" s="15">
        <v>898</v>
      </c>
      <c r="B683" s="65" t="s">
        <v>2404</v>
      </c>
      <c r="C683" s="2" t="s">
        <v>50</v>
      </c>
      <c r="D683" s="52" t="s">
        <v>3042</v>
      </c>
      <c r="E683" s="2" t="s">
        <v>402</v>
      </c>
      <c r="F683" s="40" t="s">
        <v>2599</v>
      </c>
      <c r="G683" s="2" t="s">
        <v>2600</v>
      </c>
      <c r="H683" s="2" t="s">
        <v>3044</v>
      </c>
      <c r="I683" s="5">
        <v>45069</v>
      </c>
      <c r="J683" s="36" t="str">
        <f t="shared" ref="J683" ca="1" si="111">IF(I683&lt;TODAY(),"Vencido","Vigente")</f>
        <v>Vigente</v>
      </c>
      <c r="K683" s="36"/>
    </row>
    <row r="684" spans="1:11" s="50" customFormat="1" ht="73.5" customHeight="1" x14ac:dyDescent="0.25">
      <c r="A684" s="15">
        <v>899</v>
      </c>
      <c r="B684" s="65" t="s">
        <v>2609</v>
      </c>
      <c r="C684" s="2" t="s">
        <v>3</v>
      </c>
      <c r="D684" s="52" t="s">
        <v>2610</v>
      </c>
      <c r="E684" s="2" t="s">
        <v>402</v>
      </c>
      <c r="F684" s="40" t="s">
        <v>2613</v>
      </c>
      <c r="G684" s="2" t="s">
        <v>2611</v>
      </c>
      <c r="H684" s="2" t="s">
        <v>2612</v>
      </c>
      <c r="I684" s="5">
        <v>44482</v>
      </c>
      <c r="J684" s="36" t="str">
        <f t="shared" ref="J684:J686" ca="1" si="112">IF(I684&lt;TODAY(),"Vencido","Vigente")</f>
        <v>Vencido</v>
      </c>
      <c r="K684" s="36"/>
    </row>
    <row r="685" spans="1:11" s="50" customFormat="1" ht="73.5" customHeight="1" x14ac:dyDescent="0.25">
      <c r="A685" s="15">
        <v>900</v>
      </c>
      <c r="B685" s="65" t="s">
        <v>2592</v>
      </c>
      <c r="C685" s="2" t="s">
        <v>64</v>
      </c>
      <c r="D685" s="52" t="s">
        <v>2593</v>
      </c>
      <c r="E685" s="2" t="s">
        <v>394</v>
      </c>
      <c r="F685" s="41" t="s">
        <v>2594</v>
      </c>
      <c r="G685" s="2" t="s">
        <v>2595</v>
      </c>
      <c r="H685" s="2" t="s">
        <v>3037</v>
      </c>
      <c r="I685" s="5">
        <v>44712</v>
      </c>
      <c r="J685" s="36" t="s">
        <v>1472</v>
      </c>
      <c r="K685" s="36"/>
    </row>
    <row r="686" spans="1:11" s="50" customFormat="1" ht="38.25" x14ac:dyDescent="0.25">
      <c r="A686" s="15">
        <v>901</v>
      </c>
      <c r="B686" s="65" t="s">
        <v>2907</v>
      </c>
      <c r="C686" s="2" t="s">
        <v>3</v>
      </c>
      <c r="D686" s="52" t="s">
        <v>2926</v>
      </c>
      <c r="E686" s="2" t="s">
        <v>394</v>
      </c>
      <c r="F686" s="41" t="s">
        <v>2632</v>
      </c>
      <c r="G686" s="2" t="s">
        <v>2631</v>
      </c>
      <c r="H686" s="2" t="s">
        <v>2939</v>
      </c>
      <c r="I686" s="5">
        <v>45021</v>
      </c>
      <c r="J686" s="36" t="str">
        <f t="shared" ca="1" si="112"/>
        <v>Vigente</v>
      </c>
      <c r="K686" s="36"/>
    </row>
    <row r="687" spans="1:11" s="50" customFormat="1" ht="73.5" customHeight="1" x14ac:dyDescent="0.25">
      <c r="A687" s="15">
        <v>902</v>
      </c>
      <c r="B687" s="65" t="s">
        <v>2626</v>
      </c>
      <c r="C687" s="2" t="s">
        <v>3</v>
      </c>
      <c r="D687" s="52" t="s">
        <v>2630</v>
      </c>
      <c r="E687" s="2" t="s">
        <v>510</v>
      </c>
      <c r="F687" s="41" t="s">
        <v>2629</v>
      </c>
      <c r="G687" s="2" t="s">
        <v>2627</v>
      </c>
      <c r="H687" s="2" t="s">
        <v>2628</v>
      </c>
      <c r="I687" s="5">
        <v>44457</v>
      </c>
      <c r="J687" s="36" t="str">
        <f t="shared" ref="J687:J691" ca="1" si="113">IF(I687&lt;TODAY(),"Vencido","Vigente")</f>
        <v>Vencido</v>
      </c>
      <c r="K687" s="36"/>
    </row>
    <row r="688" spans="1:11" s="50" customFormat="1" ht="73.5" customHeight="1" x14ac:dyDescent="0.25">
      <c r="A688" s="15">
        <v>904</v>
      </c>
      <c r="B688" s="65" t="s">
        <v>2646</v>
      </c>
      <c r="C688" s="2" t="s">
        <v>3</v>
      </c>
      <c r="D688" s="52" t="s">
        <v>2647</v>
      </c>
      <c r="E688" s="2" t="s">
        <v>509</v>
      </c>
      <c r="F688" s="41" t="s">
        <v>2682</v>
      </c>
      <c r="G688" s="2" t="s">
        <v>2648</v>
      </c>
      <c r="H688" s="2" t="s">
        <v>2649</v>
      </c>
      <c r="I688" s="5">
        <v>44457</v>
      </c>
      <c r="J688" s="36" t="str">
        <f t="shared" ref="J688:J690" ca="1" si="114">IF(I688&lt;TODAY(),"Vencido","Vigente")</f>
        <v>Vencido</v>
      </c>
      <c r="K688" s="36"/>
    </row>
    <row r="689" spans="1:11" s="50" customFormat="1" ht="73.5" customHeight="1" x14ac:dyDescent="0.25">
      <c r="A689" s="15">
        <v>905</v>
      </c>
      <c r="B689" s="65" t="s">
        <v>2686</v>
      </c>
      <c r="C689" s="2" t="s">
        <v>50</v>
      </c>
      <c r="D689" s="52" t="s">
        <v>2687</v>
      </c>
      <c r="E689" s="2" t="s">
        <v>402</v>
      </c>
      <c r="F689" s="40" t="s">
        <v>2688</v>
      </c>
      <c r="G689" s="2" t="s">
        <v>2689</v>
      </c>
      <c r="H689" s="2" t="s">
        <v>2690</v>
      </c>
      <c r="I689" s="5">
        <v>44376</v>
      </c>
      <c r="J689" s="36" t="str">
        <f t="shared" ca="1" si="114"/>
        <v>Vencido</v>
      </c>
      <c r="K689" s="36"/>
    </row>
    <row r="690" spans="1:11" s="50" customFormat="1" ht="213" customHeight="1" x14ac:dyDescent="0.25">
      <c r="A690" s="15">
        <v>906</v>
      </c>
      <c r="B690" s="65" t="s">
        <v>941</v>
      </c>
      <c r="C690" s="2" t="s">
        <v>64</v>
      </c>
      <c r="D690" s="52" t="s">
        <v>2662</v>
      </c>
      <c r="E690" s="3" t="s">
        <v>1143</v>
      </c>
      <c r="F690" s="40" t="s">
        <v>2681</v>
      </c>
      <c r="G690" s="2" t="s">
        <v>2661</v>
      </c>
      <c r="H690" s="2" t="s">
        <v>2691</v>
      </c>
      <c r="I690" s="5">
        <v>44659</v>
      </c>
      <c r="J690" s="36" t="str">
        <f t="shared" ca="1" si="114"/>
        <v>Vencido</v>
      </c>
      <c r="K690" s="36"/>
    </row>
    <row r="691" spans="1:11" s="50" customFormat="1" ht="59.25" customHeight="1" x14ac:dyDescent="0.25">
      <c r="A691" s="15">
        <v>907</v>
      </c>
      <c r="B691" s="65" t="s">
        <v>2638</v>
      </c>
      <c r="C691" s="2" t="s">
        <v>3</v>
      </c>
      <c r="D691" s="52" t="s">
        <v>2511</v>
      </c>
      <c r="E691" s="2" t="s">
        <v>391</v>
      </c>
      <c r="F691" s="40" t="s">
        <v>2639</v>
      </c>
      <c r="G691" s="2" t="s">
        <v>2640</v>
      </c>
      <c r="H691" s="2" t="s">
        <v>2641</v>
      </c>
      <c r="I691" s="5">
        <v>44411</v>
      </c>
      <c r="J691" s="36" t="str">
        <f t="shared" ca="1" si="113"/>
        <v>Vencido</v>
      </c>
      <c r="K691" s="36"/>
    </row>
    <row r="692" spans="1:11" s="50" customFormat="1" ht="331.5" customHeight="1" x14ac:dyDescent="0.25">
      <c r="A692" s="15">
        <v>908</v>
      </c>
      <c r="B692" s="65" t="s">
        <v>2633</v>
      </c>
      <c r="C692" s="2" t="s">
        <v>64</v>
      </c>
      <c r="D692" s="52" t="s">
        <v>2974</v>
      </c>
      <c r="E692" s="2" t="s">
        <v>394</v>
      </c>
      <c r="F692" s="41" t="s">
        <v>2862</v>
      </c>
      <c r="G692" s="2" t="s">
        <v>2634</v>
      </c>
      <c r="H692" s="2" t="s">
        <v>2973</v>
      </c>
      <c r="I692" s="5">
        <v>44896</v>
      </c>
      <c r="J692" s="36" t="str">
        <f t="shared" ref="J692:J697" ca="1" si="115">IF(I692&lt;TODAY(),"Vencido","Vigente")</f>
        <v>Vigente</v>
      </c>
      <c r="K692" s="52" t="s">
        <v>2975</v>
      </c>
    </row>
    <row r="693" spans="1:11" s="50" customFormat="1" ht="73.5" customHeight="1" x14ac:dyDescent="0.25">
      <c r="A693" s="15">
        <v>909</v>
      </c>
      <c r="B693" s="65" t="s">
        <v>2714</v>
      </c>
      <c r="C693" s="2" t="s">
        <v>50</v>
      </c>
      <c r="D693" s="52" t="s">
        <v>2715</v>
      </c>
      <c r="E693" s="2" t="s">
        <v>2643</v>
      </c>
      <c r="F693" s="40" t="s">
        <v>2712</v>
      </c>
      <c r="G693" s="2" t="s">
        <v>2716</v>
      </c>
      <c r="H693" s="2" t="s">
        <v>2717</v>
      </c>
      <c r="I693" s="5">
        <v>44576</v>
      </c>
      <c r="J693" s="36" t="str">
        <f t="shared" ref="J693" ca="1" si="116">IF(I693&lt;TODAY(),"Vencido","Vigente")</f>
        <v>Vencido</v>
      </c>
      <c r="K693" s="36"/>
    </row>
    <row r="694" spans="1:11" s="50" customFormat="1" ht="73.5" customHeight="1" x14ac:dyDescent="0.25">
      <c r="A694" s="15">
        <v>910</v>
      </c>
      <c r="B694" s="65" t="s">
        <v>2707</v>
      </c>
      <c r="C694" s="2" t="s">
        <v>3</v>
      </c>
      <c r="D694" s="52" t="s">
        <v>3064</v>
      </c>
      <c r="E694" s="2" t="s">
        <v>402</v>
      </c>
      <c r="F694" s="41" t="s">
        <v>2709</v>
      </c>
      <c r="G694" s="2" t="s">
        <v>2708</v>
      </c>
      <c r="H694" s="2" t="s">
        <v>3087</v>
      </c>
      <c r="I694" s="5">
        <v>45176</v>
      </c>
      <c r="J694" s="36" t="str">
        <f t="shared" ca="1" si="115"/>
        <v>Vigente</v>
      </c>
      <c r="K694" s="36"/>
    </row>
    <row r="695" spans="1:11" s="50" customFormat="1" ht="73.5" customHeight="1" x14ac:dyDescent="0.25">
      <c r="A695" s="15">
        <v>911</v>
      </c>
      <c r="B695" s="65" t="s">
        <v>2710</v>
      </c>
      <c r="C695" s="2" t="s">
        <v>50</v>
      </c>
      <c r="D695" s="52" t="s">
        <v>2932</v>
      </c>
      <c r="E695" s="2" t="s">
        <v>604</v>
      </c>
      <c r="F695" s="40" t="s">
        <v>2712</v>
      </c>
      <c r="G695" s="2" t="s">
        <v>2711</v>
      </c>
      <c r="H695" s="2" t="s">
        <v>2933</v>
      </c>
      <c r="I695" s="5">
        <v>45014</v>
      </c>
      <c r="J695" s="36" t="str">
        <f t="shared" ca="1" si="115"/>
        <v>Vigente</v>
      </c>
      <c r="K695" s="36"/>
    </row>
    <row r="696" spans="1:11" s="50" customFormat="1" ht="73.5" customHeight="1" x14ac:dyDescent="0.25">
      <c r="A696" s="15">
        <v>912</v>
      </c>
      <c r="B696" s="65" t="s">
        <v>2659</v>
      </c>
      <c r="C696" s="2" t="s">
        <v>3</v>
      </c>
      <c r="D696" s="52" t="s">
        <v>3184</v>
      </c>
      <c r="E696" s="2" t="s">
        <v>394</v>
      </c>
      <c r="F696" s="41" t="s">
        <v>3186</v>
      </c>
      <c r="G696" s="2" t="s">
        <v>2660</v>
      </c>
      <c r="H696" s="2" t="s">
        <v>3185</v>
      </c>
      <c r="I696" s="5">
        <v>45217</v>
      </c>
      <c r="J696" s="36" t="str">
        <f t="shared" ca="1" si="115"/>
        <v>Vigente</v>
      </c>
      <c r="K696" s="36"/>
    </row>
    <row r="697" spans="1:11" s="50" customFormat="1" ht="73.5" customHeight="1" x14ac:dyDescent="0.25">
      <c r="A697" s="15">
        <v>913</v>
      </c>
      <c r="B697" s="65" t="s">
        <v>2676</v>
      </c>
      <c r="C697" s="2" t="s">
        <v>3</v>
      </c>
      <c r="D697" s="52" t="s">
        <v>2677</v>
      </c>
      <c r="E697" s="2" t="s">
        <v>1544</v>
      </c>
      <c r="F697" s="41" t="s">
        <v>2678</v>
      </c>
      <c r="G697" s="2" t="s">
        <v>2679</v>
      </c>
      <c r="H697" s="2" t="s">
        <v>2740</v>
      </c>
      <c r="I697" s="5">
        <v>44666</v>
      </c>
      <c r="J697" s="36" t="str">
        <f t="shared" ca="1" si="115"/>
        <v>Vencido</v>
      </c>
      <c r="K697" s="36"/>
    </row>
    <row r="698" spans="1:11" s="50" customFormat="1" ht="73.5" customHeight="1" x14ac:dyDescent="0.25">
      <c r="A698" s="15">
        <v>914</v>
      </c>
      <c r="B698" s="65" t="s">
        <v>2668</v>
      </c>
      <c r="C698" s="2" t="s">
        <v>3</v>
      </c>
      <c r="D698" s="52" t="s">
        <v>2669</v>
      </c>
      <c r="E698" s="2" t="s">
        <v>391</v>
      </c>
      <c r="F698" s="41" t="s">
        <v>2670</v>
      </c>
      <c r="G698" s="2" t="s">
        <v>2671</v>
      </c>
      <c r="H698" s="2" t="s">
        <v>2879</v>
      </c>
      <c r="I698" s="5">
        <v>44673</v>
      </c>
      <c r="J698" s="36" t="str">
        <f t="shared" ref="J698" ca="1" si="117">IF(I698&lt;TODAY(),"Vencido","Vigente")</f>
        <v>Vencido</v>
      </c>
      <c r="K698" s="36"/>
    </row>
    <row r="699" spans="1:11" s="50" customFormat="1" ht="73.5" customHeight="1" x14ac:dyDescent="0.25">
      <c r="A699" s="15">
        <v>915</v>
      </c>
      <c r="B699" s="65" t="s">
        <v>2699</v>
      </c>
      <c r="C699" s="2" t="s">
        <v>3</v>
      </c>
      <c r="D699" s="52" t="s">
        <v>2700</v>
      </c>
      <c r="E699" s="2" t="s">
        <v>402</v>
      </c>
      <c r="F699" s="41" t="s">
        <v>2701</v>
      </c>
      <c r="G699" s="2" t="s">
        <v>2702</v>
      </c>
      <c r="H699" s="2" t="s">
        <v>2703</v>
      </c>
      <c r="I699" s="5">
        <v>44659</v>
      </c>
      <c r="J699" s="36" t="str">
        <f t="shared" ref="J699" ca="1" si="118">IF(I699&lt;TODAY(),"Vencido","Vigente")</f>
        <v>Vencido</v>
      </c>
      <c r="K699" s="36"/>
    </row>
    <row r="700" spans="1:11" s="50" customFormat="1" ht="73.5" customHeight="1" x14ac:dyDescent="0.25">
      <c r="A700" s="15">
        <v>916</v>
      </c>
      <c r="B700" s="65" t="s">
        <v>194</v>
      </c>
      <c r="C700" s="2" t="s">
        <v>3</v>
      </c>
      <c r="D700" s="52" t="s">
        <v>2832</v>
      </c>
      <c r="E700" s="2" t="s">
        <v>1544</v>
      </c>
      <c r="F700" s="41" t="s">
        <v>2779</v>
      </c>
      <c r="G700" s="2" t="s">
        <v>2780</v>
      </c>
      <c r="H700" s="2" t="s">
        <v>2781</v>
      </c>
      <c r="I700" s="5">
        <v>44810</v>
      </c>
      <c r="J700" s="36" t="str">
        <f ca="1">IF(I700&lt;TODAY(),"Vencido","Vigente")</f>
        <v>Vencido</v>
      </c>
      <c r="K700" s="36"/>
    </row>
    <row r="701" spans="1:11" s="50" customFormat="1" ht="73.5" customHeight="1" x14ac:dyDescent="0.25">
      <c r="A701" s="15">
        <v>917</v>
      </c>
      <c r="B701" s="65" t="s">
        <v>2720</v>
      </c>
      <c r="C701" s="2" t="s">
        <v>3</v>
      </c>
      <c r="D701" s="52" t="s">
        <v>2721</v>
      </c>
      <c r="E701" s="2" t="s">
        <v>394</v>
      </c>
      <c r="F701" s="41" t="s">
        <v>2722</v>
      </c>
      <c r="G701" s="2" t="s">
        <v>2723</v>
      </c>
      <c r="H701" s="2" t="s">
        <v>2878</v>
      </c>
      <c r="I701" s="5">
        <v>44708</v>
      </c>
      <c r="J701" s="36" t="str">
        <f t="shared" ref="J701" ca="1" si="119">IF(I701&lt;TODAY(),"Vencido","Vigente")</f>
        <v>Vencido</v>
      </c>
      <c r="K701" s="36"/>
    </row>
    <row r="702" spans="1:11" s="50" customFormat="1" ht="73.5" customHeight="1" x14ac:dyDescent="0.25">
      <c r="A702" s="15">
        <v>918</v>
      </c>
      <c r="B702" s="65" t="s">
        <v>2782</v>
      </c>
      <c r="C702" s="2" t="s">
        <v>47</v>
      </c>
      <c r="D702" s="52" t="s">
        <v>2498</v>
      </c>
      <c r="E702" s="2" t="s">
        <v>391</v>
      </c>
      <c r="F702" s="41" t="s">
        <v>2831</v>
      </c>
      <c r="G702" s="2" t="s">
        <v>2783</v>
      </c>
      <c r="H702" s="2" t="s">
        <v>2784</v>
      </c>
      <c r="I702" s="5">
        <v>44810</v>
      </c>
      <c r="J702" s="36" t="str">
        <f ca="1">IF(I702&lt;TODAY(),"Vencido","Vigente")</f>
        <v>Vencido</v>
      </c>
      <c r="K702" s="36"/>
    </row>
    <row r="703" spans="1:11" s="64" customFormat="1" ht="38.25" x14ac:dyDescent="0.25">
      <c r="A703" s="12">
        <v>919</v>
      </c>
      <c r="B703" s="23" t="s">
        <v>2724</v>
      </c>
      <c r="C703" s="2" t="s">
        <v>64</v>
      </c>
      <c r="D703" s="52" t="s">
        <v>2754</v>
      </c>
      <c r="E703" s="2" t="s">
        <v>394</v>
      </c>
      <c r="F703" s="41" t="s">
        <v>2728</v>
      </c>
      <c r="G703" s="2" t="s">
        <v>2729</v>
      </c>
      <c r="H703" s="2" t="s">
        <v>2725</v>
      </c>
      <c r="I703" s="5">
        <v>44723</v>
      </c>
      <c r="J703" s="36" t="str">
        <f ca="1">IF(I703&lt;TODAY(),"Vencido","Vigente")</f>
        <v>Vencido</v>
      </c>
      <c r="K703" s="9"/>
    </row>
    <row r="704" spans="1:11" s="64" customFormat="1" ht="25.5" x14ac:dyDescent="0.25">
      <c r="A704" s="12">
        <v>920</v>
      </c>
      <c r="B704" s="23" t="s">
        <v>3003</v>
      </c>
      <c r="C704" s="2" t="s">
        <v>3</v>
      </c>
      <c r="D704" s="52" t="s">
        <v>2789</v>
      </c>
      <c r="E704" s="2" t="s">
        <v>394</v>
      </c>
      <c r="F704" s="41" t="s">
        <v>3004</v>
      </c>
      <c r="G704" s="2" t="s">
        <v>3005</v>
      </c>
      <c r="H704" s="2" t="s">
        <v>3006</v>
      </c>
      <c r="I704" s="5">
        <v>44800</v>
      </c>
      <c r="J704" s="36" t="str">
        <f ca="1">IF(I704&lt;TODAY(),"Vencido","Vigente")</f>
        <v>Vencido</v>
      </c>
      <c r="K704" s="9"/>
    </row>
    <row r="705" spans="1:11" ht="25.5" x14ac:dyDescent="0.25">
      <c r="A705" s="13">
        <v>921</v>
      </c>
      <c r="B705" s="65" t="s">
        <v>2786</v>
      </c>
      <c r="C705" s="2" t="s">
        <v>3</v>
      </c>
      <c r="D705" s="52" t="s">
        <v>2789</v>
      </c>
      <c r="E705" s="2" t="s">
        <v>1544</v>
      </c>
      <c r="F705" s="41" t="s">
        <v>2790</v>
      </c>
      <c r="G705" s="2" t="s">
        <v>2787</v>
      </c>
      <c r="H705" s="2" t="s">
        <v>2788</v>
      </c>
      <c r="I705" s="5">
        <v>44800</v>
      </c>
      <c r="J705" s="36" t="str">
        <f ca="1">IF(I705&lt;TODAY(),"Vencido","Vigente")</f>
        <v>Vencido</v>
      </c>
      <c r="K705" s="7"/>
    </row>
    <row r="706" spans="1:11" ht="25.5" x14ac:dyDescent="0.25">
      <c r="A706" s="13">
        <v>922</v>
      </c>
      <c r="B706" s="33" t="s">
        <v>2795</v>
      </c>
      <c r="C706" s="2" t="s">
        <v>3</v>
      </c>
      <c r="D706" s="52" t="s">
        <v>74</v>
      </c>
      <c r="E706" s="2" t="s">
        <v>402</v>
      </c>
      <c r="F706" s="41" t="s">
        <v>2840</v>
      </c>
      <c r="G706" s="2" t="s">
        <v>2796</v>
      </c>
      <c r="H706" s="2" t="s">
        <v>2797</v>
      </c>
      <c r="I706" s="5">
        <v>44776</v>
      </c>
      <c r="J706" s="36" t="str">
        <f ca="1">IF(I706&lt;TODAY(),"Vencido","Vigente")</f>
        <v>Vencido</v>
      </c>
      <c r="K706" s="7"/>
    </row>
    <row r="707" spans="1:11" s="50" customFormat="1" ht="73.5" customHeight="1" x14ac:dyDescent="0.25">
      <c r="A707" s="13">
        <v>923</v>
      </c>
      <c r="B707" s="65" t="s">
        <v>2821</v>
      </c>
      <c r="C707" s="2" t="s">
        <v>3</v>
      </c>
      <c r="D707" s="52" t="s">
        <v>2824</v>
      </c>
      <c r="E707" s="2" t="s">
        <v>402</v>
      </c>
      <c r="F707" s="41" t="s">
        <v>2823</v>
      </c>
      <c r="G707" s="2" t="s">
        <v>2822</v>
      </c>
      <c r="H707" s="2" t="s">
        <v>2850</v>
      </c>
      <c r="I707" s="5">
        <v>44875</v>
      </c>
      <c r="J707" s="36" t="str">
        <f t="shared" ref="J707" ca="1" si="120">IF(I707&lt;TODAY(),"Vencido","Vigente")</f>
        <v>Vencido</v>
      </c>
      <c r="K707" s="36"/>
    </row>
    <row r="708" spans="1:11" ht="38.25" x14ac:dyDescent="0.25">
      <c r="A708" s="13">
        <v>924</v>
      </c>
      <c r="B708" s="65" t="s">
        <v>2844</v>
      </c>
      <c r="C708" s="2" t="s">
        <v>3</v>
      </c>
      <c r="D708" s="52" t="s">
        <v>2845</v>
      </c>
      <c r="E708" s="2" t="s">
        <v>402</v>
      </c>
      <c r="F708" s="41" t="s">
        <v>2846</v>
      </c>
      <c r="G708" s="2" t="s">
        <v>2847</v>
      </c>
      <c r="H708" s="2" t="s">
        <v>2877</v>
      </c>
      <c r="I708" s="5">
        <v>44890</v>
      </c>
      <c r="J708" s="36" t="str">
        <f t="shared" ref="J708:J710" ca="1" si="121">IF(I708&lt;TODAY(),"Vencido","Vigente")</f>
        <v>Vigente</v>
      </c>
      <c r="K708" s="7"/>
    </row>
    <row r="709" spans="1:11" ht="25.5" x14ac:dyDescent="0.25">
      <c r="A709" s="13">
        <v>925</v>
      </c>
      <c r="B709" s="65" t="s">
        <v>2873</v>
      </c>
      <c r="C709" s="2" t="s">
        <v>3</v>
      </c>
      <c r="D709" s="52" t="s">
        <v>2874</v>
      </c>
      <c r="E709" s="2" t="s">
        <v>1544</v>
      </c>
      <c r="F709" s="41" t="s">
        <v>2875</v>
      </c>
      <c r="G709" s="2" t="s">
        <v>2876</v>
      </c>
      <c r="H709" s="2" t="s">
        <v>2880</v>
      </c>
      <c r="I709" s="5">
        <v>44981</v>
      </c>
      <c r="J709" s="36" t="s">
        <v>2868</v>
      </c>
      <c r="K709" s="7"/>
    </row>
    <row r="710" spans="1:11" ht="51" x14ac:dyDescent="0.25">
      <c r="A710" s="13">
        <v>926</v>
      </c>
      <c r="B710" s="65" t="s">
        <v>2857</v>
      </c>
      <c r="C710" s="2" t="s">
        <v>3</v>
      </c>
      <c r="D710" s="52" t="s">
        <v>2858</v>
      </c>
      <c r="E710" s="2" t="s">
        <v>2855</v>
      </c>
      <c r="F710" s="41" t="s">
        <v>2859</v>
      </c>
      <c r="G710" s="2" t="s">
        <v>2856</v>
      </c>
      <c r="H710" s="2" t="s">
        <v>2969</v>
      </c>
      <c r="I710" s="5">
        <v>44896</v>
      </c>
      <c r="J710" s="36" t="str">
        <f t="shared" ca="1" si="121"/>
        <v>Vigente</v>
      </c>
      <c r="K710" s="7"/>
    </row>
    <row r="711" spans="1:11" ht="25.5" x14ac:dyDescent="0.25">
      <c r="A711" s="13">
        <v>927</v>
      </c>
      <c r="B711" s="65" t="s">
        <v>2949</v>
      </c>
      <c r="C711" s="2" t="s">
        <v>3</v>
      </c>
      <c r="D711" s="52" t="s">
        <v>2950</v>
      </c>
      <c r="E711" s="2" t="s">
        <v>402</v>
      </c>
      <c r="F711" s="41" t="s">
        <v>2889</v>
      </c>
      <c r="G711" s="2" t="s">
        <v>2890</v>
      </c>
      <c r="H711" s="2" t="s">
        <v>2964</v>
      </c>
      <c r="I711" s="5">
        <v>44981</v>
      </c>
      <c r="J711" s="36" t="s">
        <v>2868</v>
      </c>
      <c r="K711" s="7"/>
    </row>
    <row r="712" spans="1:11" ht="25.5" x14ac:dyDescent="0.25">
      <c r="A712" s="13">
        <v>928</v>
      </c>
      <c r="B712" s="65" t="s">
        <v>2885</v>
      </c>
      <c r="C712" s="2" t="s">
        <v>3</v>
      </c>
      <c r="D712" s="52" t="s">
        <v>2888</v>
      </c>
      <c r="E712" s="2" t="s">
        <v>402</v>
      </c>
      <c r="F712" s="41" t="s">
        <v>2887</v>
      </c>
      <c r="G712" s="2" t="s">
        <v>2886</v>
      </c>
      <c r="H712" s="2" t="s">
        <v>2963</v>
      </c>
      <c r="I712" s="5">
        <v>44981</v>
      </c>
      <c r="J712" s="36" t="s">
        <v>2868</v>
      </c>
      <c r="K712" s="7"/>
    </row>
    <row r="713" spans="1:11" ht="25.5" x14ac:dyDescent="0.25">
      <c r="A713" s="13">
        <v>929</v>
      </c>
      <c r="B713" s="65" t="s">
        <v>2710</v>
      </c>
      <c r="C713" s="2" t="s">
        <v>3</v>
      </c>
      <c r="D713" s="52" t="s">
        <v>2884</v>
      </c>
      <c r="E713" s="2" t="s">
        <v>604</v>
      </c>
      <c r="F713" s="40" t="s">
        <v>2712</v>
      </c>
      <c r="G713" s="2" t="s">
        <v>2883</v>
      </c>
      <c r="H713" s="2" t="s">
        <v>2961</v>
      </c>
      <c r="I713" s="5">
        <v>44981</v>
      </c>
      <c r="J713" s="36" t="s">
        <v>2868</v>
      </c>
      <c r="K713" s="7"/>
    </row>
    <row r="714" spans="1:11" s="50" customFormat="1" ht="25.5" x14ac:dyDescent="0.25">
      <c r="A714" s="13">
        <v>930</v>
      </c>
      <c r="B714" s="65" t="s">
        <v>2041</v>
      </c>
      <c r="C714" s="2" t="s">
        <v>50</v>
      </c>
      <c r="D714" s="52" t="s">
        <v>2895</v>
      </c>
      <c r="E714" s="3" t="s">
        <v>394</v>
      </c>
      <c r="F714" s="40" t="s">
        <v>1327</v>
      </c>
      <c r="G714" s="2" t="s">
        <v>2894</v>
      </c>
      <c r="H714" s="2" t="s">
        <v>2967</v>
      </c>
      <c r="I714" s="5">
        <v>44981</v>
      </c>
      <c r="J714" s="36" t="str">
        <f t="shared" ref="J714" ca="1" si="122">IF(I714&lt;TODAY(),"Vencido","Vigente")</f>
        <v>Vigente</v>
      </c>
      <c r="K714" s="36"/>
    </row>
    <row r="715" spans="1:11" s="50" customFormat="1" ht="35.25" customHeight="1" x14ac:dyDescent="0.25">
      <c r="A715" s="13">
        <v>931</v>
      </c>
      <c r="B715" s="65" t="s">
        <v>2901</v>
      </c>
      <c r="C715" s="2" t="s">
        <v>3</v>
      </c>
      <c r="D715" s="52" t="s">
        <v>2904</v>
      </c>
      <c r="E715" s="3" t="s">
        <v>394</v>
      </c>
      <c r="F715" s="40" t="s">
        <v>2903</v>
      </c>
      <c r="G715" s="2" t="s">
        <v>2902</v>
      </c>
      <c r="H715" s="2" t="s">
        <v>2936</v>
      </c>
      <c r="I715" s="5">
        <v>45021</v>
      </c>
      <c r="J715" s="36" t="s">
        <v>2868</v>
      </c>
      <c r="K715" s="36"/>
    </row>
    <row r="716" spans="1:11" s="50" customFormat="1" ht="38.25" x14ac:dyDescent="0.25">
      <c r="A716" s="13">
        <v>932</v>
      </c>
      <c r="B716" s="65" t="s">
        <v>2897</v>
      </c>
      <c r="C716" s="2" t="s">
        <v>3</v>
      </c>
      <c r="D716" s="52" t="s">
        <v>1950</v>
      </c>
      <c r="E716" s="3" t="s">
        <v>1544</v>
      </c>
      <c r="F716" s="40" t="s">
        <v>2899</v>
      </c>
      <c r="G716" s="2" t="s">
        <v>2898</v>
      </c>
      <c r="H716" s="2" t="s">
        <v>2945</v>
      </c>
      <c r="I716" s="5">
        <v>44944</v>
      </c>
      <c r="J716" s="36" t="str">
        <f t="shared" ref="J716:J718" ca="1" si="123">IF(I716&lt;TODAY(),"Vencido","Vigente")</f>
        <v>Vigente</v>
      </c>
      <c r="K716" s="36"/>
    </row>
    <row r="717" spans="1:11" ht="30" x14ac:dyDescent="0.25">
      <c r="A717" s="13">
        <v>933</v>
      </c>
      <c r="B717" s="65" t="s">
        <v>2869</v>
      </c>
      <c r="C717" s="2" t="s">
        <v>3</v>
      </c>
      <c r="D717" s="52" t="s">
        <v>2870</v>
      </c>
      <c r="E717" s="2" t="s">
        <v>402</v>
      </c>
      <c r="F717" s="41" t="s">
        <v>2872</v>
      </c>
      <c r="G717" s="2" t="s">
        <v>2871</v>
      </c>
      <c r="H717" s="2" t="s">
        <v>2958</v>
      </c>
      <c r="I717" s="5">
        <v>44981</v>
      </c>
      <c r="J717" s="36" t="str">
        <f t="shared" ca="1" si="123"/>
        <v>Vigente</v>
      </c>
      <c r="K717" s="7"/>
    </row>
    <row r="718" spans="1:11" s="50" customFormat="1" ht="150" x14ac:dyDescent="0.25">
      <c r="A718" s="13">
        <v>934</v>
      </c>
      <c r="B718" s="65" t="s">
        <v>2041</v>
      </c>
      <c r="C718" s="2" t="s">
        <v>64</v>
      </c>
      <c r="D718" s="52" t="s">
        <v>2954</v>
      </c>
      <c r="E718" s="3" t="s">
        <v>394</v>
      </c>
      <c r="F718" s="40" t="s">
        <v>1327</v>
      </c>
      <c r="G718" s="2" t="s">
        <v>2881</v>
      </c>
      <c r="H718" s="2" t="s">
        <v>2959</v>
      </c>
      <c r="I718" s="5">
        <v>44981</v>
      </c>
      <c r="J718" s="36" t="str">
        <f t="shared" ca="1" si="123"/>
        <v>Vigente</v>
      </c>
      <c r="K718" s="9" t="s">
        <v>2955</v>
      </c>
    </row>
    <row r="719" spans="1:11" s="50" customFormat="1" ht="63.75" x14ac:dyDescent="0.25">
      <c r="A719" s="13">
        <v>935</v>
      </c>
      <c r="B719" s="65" t="s">
        <v>3110</v>
      </c>
      <c r="C719" s="2" t="s">
        <v>3</v>
      </c>
      <c r="D719" s="52" t="s">
        <v>3111</v>
      </c>
      <c r="E719" s="3" t="s">
        <v>394</v>
      </c>
      <c r="F719" s="40" t="s">
        <v>3112</v>
      </c>
      <c r="G719" s="2" t="s">
        <v>3113</v>
      </c>
      <c r="H719" s="2" t="s">
        <v>3059</v>
      </c>
      <c r="I719" s="5">
        <v>45114</v>
      </c>
      <c r="J719" s="36" t="str">
        <f ca="1">IF(I719&lt;TODAY(),"Vencido","Vigente")</f>
        <v>Vigente</v>
      </c>
      <c r="K719" s="36"/>
    </row>
    <row r="720" spans="1:11" s="50" customFormat="1" ht="25.5" x14ac:dyDescent="0.25">
      <c r="A720" s="13">
        <v>936</v>
      </c>
      <c r="B720" s="65" t="s">
        <v>3164</v>
      </c>
      <c r="C720" s="2" t="s">
        <v>3</v>
      </c>
      <c r="D720" s="52" t="s">
        <v>3165</v>
      </c>
      <c r="E720" s="3" t="s">
        <v>1544</v>
      </c>
      <c r="F720" s="40" t="s">
        <v>3166</v>
      </c>
      <c r="G720" s="2" t="s">
        <v>3167</v>
      </c>
      <c r="H720" s="2" t="s">
        <v>3168</v>
      </c>
      <c r="I720" s="5">
        <v>45204</v>
      </c>
      <c r="J720" s="36" t="str">
        <f ca="1">IF(I720&lt;TODAY(),"Vencido","Vigente")</f>
        <v>Vigente</v>
      </c>
      <c r="K720" s="36"/>
    </row>
    <row r="721" spans="1:11" s="50" customFormat="1" ht="51" x14ac:dyDescent="0.25">
      <c r="A721" s="13">
        <v>937</v>
      </c>
      <c r="B721" s="65" t="s">
        <v>3057</v>
      </c>
      <c r="C721" s="2" t="s">
        <v>3</v>
      </c>
      <c r="D721" s="52" t="s">
        <v>3061</v>
      </c>
      <c r="E721" s="3" t="s">
        <v>394</v>
      </c>
      <c r="F721" s="40" t="s">
        <v>3060</v>
      </c>
      <c r="G721" s="2" t="s">
        <v>3058</v>
      </c>
      <c r="H721" s="2" t="s">
        <v>3059</v>
      </c>
      <c r="I721" s="5">
        <v>45108</v>
      </c>
      <c r="J721" s="36" t="str">
        <f t="shared" ref="J721:J723" ca="1" si="124">IF(I721&lt;TODAY(),"Vencido","Vigente")</f>
        <v>Vigente</v>
      </c>
      <c r="K721" s="36"/>
    </row>
    <row r="722" spans="1:11" s="50" customFormat="1" ht="38.25" x14ac:dyDescent="0.25">
      <c r="A722" s="13">
        <v>938</v>
      </c>
      <c r="B722" s="65" t="s">
        <v>3153</v>
      </c>
      <c r="C722" s="2" t="s">
        <v>3</v>
      </c>
      <c r="D722" s="52" t="s">
        <v>3154</v>
      </c>
      <c r="E722" s="3" t="s">
        <v>391</v>
      </c>
      <c r="F722" s="40" t="s">
        <v>3155</v>
      </c>
      <c r="G722" s="2" t="s">
        <v>3156</v>
      </c>
      <c r="H722" s="2" t="s">
        <v>3157</v>
      </c>
      <c r="I722" s="5">
        <v>45178</v>
      </c>
      <c r="J722" s="36" t="str">
        <f t="shared" ca="1" si="124"/>
        <v>Vigente</v>
      </c>
      <c r="K722" s="36"/>
    </row>
    <row r="723" spans="1:11" s="50" customFormat="1" ht="38.25" x14ac:dyDescent="0.25">
      <c r="A723" s="13">
        <v>939</v>
      </c>
      <c r="B723" s="65" t="s">
        <v>3192</v>
      </c>
      <c r="C723" s="2" t="s">
        <v>3</v>
      </c>
      <c r="D723" s="75" t="s">
        <v>3193</v>
      </c>
      <c r="E723" s="76" t="s">
        <v>402</v>
      </c>
      <c r="F723" s="40" t="s">
        <v>3194</v>
      </c>
      <c r="G723" s="77" t="s">
        <v>3195</v>
      </c>
      <c r="H723" s="77" t="s">
        <v>3196</v>
      </c>
      <c r="I723" s="5">
        <v>45225</v>
      </c>
      <c r="J723" s="36" t="str">
        <f t="shared" ca="1" si="124"/>
        <v>Vigente</v>
      </c>
      <c r="K723" s="36"/>
    </row>
    <row r="724" spans="1:11" s="50" customFormat="1" ht="25.5" x14ac:dyDescent="0.25">
      <c r="A724" s="13">
        <v>940</v>
      </c>
      <c r="B724" s="65" t="s">
        <v>3073</v>
      </c>
      <c r="C724" s="2" t="s">
        <v>3</v>
      </c>
      <c r="D724" s="52" t="s">
        <v>3074</v>
      </c>
      <c r="E724" s="3" t="s">
        <v>402</v>
      </c>
      <c r="F724" s="40" t="s">
        <v>3075</v>
      </c>
      <c r="G724" s="2" t="s">
        <v>3076</v>
      </c>
      <c r="H724" s="2" t="s">
        <v>3094</v>
      </c>
      <c r="I724" s="5">
        <v>45154</v>
      </c>
      <c r="J724" s="36" t="str">
        <f t="shared" ref="J724:J726" ca="1" si="125">IF(I724&lt;TODAY(),"Vencido","Vigente")</f>
        <v>Vigente</v>
      </c>
      <c r="K724" s="36"/>
    </row>
    <row r="725" spans="1:11" s="50" customFormat="1" ht="51" x14ac:dyDescent="0.25">
      <c r="A725" s="13">
        <v>941</v>
      </c>
      <c r="B725" s="65" t="s">
        <v>3144</v>
      </c>
      <c r="C725" s="2" t="s">
        <v>3</v>
      </c>
      <c r="D725" s="52" t="s">
        <v>3145</v>
      </c>
      <c r="E725" s="3" t="s">
        <v>402</v>
      </c>
      <c r="F725" s="40" t="s">
        <v>3147</v>
      </c>
      <c r="G725" s="2" t="s">
        <v>3146</v>
      </c>
      <c r="H725" s="2" t="s">
        <v>3150</v>
      </c>
      <c r="I725" s="5">
        <v>45183</v>
      </c>
      <c r="J725" s="36" t="str">
        <f t="shared" ref="J725" ca="1" si="126">IF(I725&lt;TODAY(),"Vencido","Vigente")</f>
        <v>Vigente</v>
      </c>
      <c r="K725" s="36"/>
    </row>
    <row r="726" spans="1:11" ht="24.75" customHeight="1" x14ac:dyDescent="0.25">
      <c r="A726" s="13">
        <v>942</v>
      </c>
      <c r="B726" s="33" t="s">
        <v>3137</v>
      </c>
      <c r="C726" s="2" t="s">
        <v>3</v>
      </c>
      <c r="D726" s="52" t="s">
        <v>3138</v>
      </c>
      <c r="E726" s="3" t="s">
        <v>3139</v>
      </c>
      <c r="F726" s="40" t="s">
        <v>3140</v>
      </c>
      <c r="G726" s="2" t="s">
        <v>3141</v>
      </c>
      <c r="H726" s="2" t="s">
        <v>3149</v>
      </c>
      <c r="I726" s="5">
        <v>45198</v>
      </c>
      <c r="J726" s="36" t="str">
        <f t="shared" ca="1" si="125"/>
        <v>Vigente</v>
      </c>
      <c r="K726" s="7"/>
    </row>
    <row r="727" spans="1:11" ht="24.75" customHeight="1" x14ac:dyDescent="0.25">
      <c r="A727" s="13">
        <v>943</v>
      </c>
      <c r="B727" s="33" t="s">
        <v>3202</v>
      </c>
      <c r="C727" s="2" t="s">
        <v>50</v>
      </c>
      <c r="D727" s="52" t="s">
        <v>3203</v>
      </c>
      <c r="E727" s="3" t="s">
        <v>604</v>
      </c>
      <c r="F727" s="40" t="s">
        <v>3204</v>
      </c>
      <c r="G727" s="2" t="s">
        <v>3205</v>
      </c>
      <c r="H727" s="2" t="s">
        <v>3206</v>
      </c>
      <c r="I727" s="5">
        <v>45230</v>
      </c>
      <c r="J727" s="36" t="str">
        <f t="shared" ref="J727:J728" ca="1" si="127">IF(I727&lt;TODAY(),"Vencido","Vigente")</f>
        <v>Vigente</v>
      </c>
      <c r="K727" s="7"/>
    </row>
    <row r="728" spans="1:11" ht="24.75" customHeight="1" x14ac:dyDescent="0.25">
      <c r="A728" s="13">
        <v>944</v>
      </c>
      <c r="B728" s="79" t="s">
        <v>3222</v>
      </c>
      <c r="C728" s="2" t="s">
        <v>3</v>
      </c>
      <c r="D728" s="52" t="s">
        <v>3223</v>
      </c>
      <c r="E728" s="3" t="s">
        <v>407</v>
      </c>
      <c r="F728" s="40" t="s">
        <v>3224</v>
      </c>
      <c r="G728" s="2" t="s">
        <v>3225</v>
      </c>
      <c r="H728" s="2" t="s">
        <v>3226</v>
      </c>
      <c r="I728" s="5">
        <v>45247</v>
      </c>
      <c r="J728" s="36" t="str">
        <f t="shared" ca="1" si="127"/>
        <v>Vigente</v>
      </c>
      <c r="K728" s="7"/>
    </row>
    <row r="731" spans="1:11" x14ac:dyDescent="0.25">
      <c r="B731" s="33"/>
    </row>
    <row r="732" spans="1:11" x14ac:dyDescent="0.25">
      <c r="I732" s="1" t="s">
        <v>2773</v>
      </c>
    </row>
  </sheetData>
  <autoFilter ref="A3:J728" xr:uid="{00000000-0009-0000-0000-000000000000}">
    <sortState xmlns:xlrd2="http://schemas.microsoft.com/office/spreadsheetml/2017/richdata2" ref="A4:J498">
      <sortCondition ref="A4:A498"/>
    </sortState>
  </autoFilter>
  <sortState xmlns:xlrd2="http://schemas.microsoft.com/office/spreadsheetml/2017/richdata2" ref="A5:J498">
    <sortCondition ref="A5:A173"/>
  </sortState>
  <mergeCells count="1">
    <mergeCell ref="A1:J1"/>
  </mergeCells>
  <conditionalFormatting sqref="J398:J400 J567 J553:J554 J561:J562 J535:J537 J550 J522:J525 J541:J545 J530:J531 J547 J527:J528 J498 J433:J439 J582 J351:J361 J402:J409 J393 J411:J430 J585:J586 J395 J67:J70 J500:J501 J290:J301 J261:J288 J116:J133 J339:J347 J72:J80 J135:J179 J303:J331 J181:J259 J333:J336 J363:J391 J4:J65 J701:J704 J503:J520 J486:J496 J82:J114 J441:J481 J721:J728">
    <cfRule type="containsText" dxfId="2" priority="613" operator="containsText" text="Vencido">
      <formula>NOT(ISERROR(SEARCH("Vencido",J4)))</formula>
    </cfRule>
    <cfRule type="containsText" dxfId="1" priority="614" operator="containsText" text="Vigente">
      <formula>NOT(ISERROR(SEARCH("Vigente",J4)))</formula>
    </cfRule>
  </conditionalFormatting>
  <conditionalFormatting sqref="J398:J400 J567 J553:J554 J561:J562 J535:J537 J550 J522:J525 J541:J545 J530:J531 J547 J527:J528 J498 J433:J439 J582 J351:J361 J402:J409 J393 J411:J430 J585:J586 J395 J67:J70 J500:J501 J290:J301 J261:J288 J116:J133 J339:J347 J72:J80 J135:J179 J303:J331 J181:J259 J333:J336 J363:J391 J4:J65 J701:J704 J503:J520 J486:J496 J82:J114 J441:J481 J721:J728">
    <cfRule type="containsText" dxfId="0" priority="610" operator="containsText" text="Dado de Baja">
      <formula>NOT(ISERROR(SEARCH("Dado de Baja",J4)))</formula>
    </cfRule>
  </conditionalFormatting>
  <conditionalFormatting sqref="J577">
    <cfRule type="containsText" dxfId="527" priority="605" operator="containsText" text="Vencido">
      <formula>NOT(ISERROR(SEARCH("Vencido",J577)))</formula>
    </cfRule>
    <cfRule type="containsText" dxfId="526" priority="606" operator="containsText" text="Vigente">
      <formula>NOT(ISERROR(SEARCH("Vigente",J577)))</formula>
    </cfRule>
  </conditionalFormatting>
  <conditionalFormatting sqref="J577">
    <cfRule type="containsText" dxfId="525" priority="604" operator="containsText" text="Dado de Baja">
      <formula>NOT(ISERROR(SEARCH("Dado de Baja",J577)))</formula>
    </cfRule>
  </conditionalFormatting>
  <conditionalFormatting sqref="J578:J581">
    <cfRule type="containsText" dxfId="524" priority="602" operator="containsText" text="Vencido">
      <formula>NOT(ISERROR(SEARCH("Vencido",J578)))</formula>
    </cfRule>
    <cfRule type="containsText" dxfId="523" priority="603" operator="containsText" text="Vigente">
      <formula>NOT(ISERROR(SEARCH("Vigente",J578)))</formula>
    </cfRule>
  </conditionalFormatting>
  <conditionalFormatting sqref="J578:J581">
    <cfRule type="containsText" dxfId="522" priority="601" operator="containsText" text="Dado de Baja">
      <formula>NOT(ISERROR(SEARCH("Dado de Baja",J578)))</formula>
    </cfRule>
  </conditionalFormatting>
  <conditionalFormatting sqref="J397">
    <cfRule type="containsText" dxfId="521" priority="599" operator="containsText" text="Vencido">
      <formula>NOT(ISERROR(SEARCH("Vencido",J397)))</formula>
    </cfRule>
    <cfRule type="containsText" dxfId="520" priority="600" operator="containsText" text="Vigente">
      <formula>NOT(ISERROR(SEARCH("Vigente",J397)))</formula>
    </cfRule>
  </conditionalFormatting>
  <conditionalFormatting sqref="J397">
    <cfRule type="containsText" dxfId="519" priority="598" operator="containsText" text="Dado de Baja">
      <formula>NOT(ISERROR(SEARCH("Dado de Baja",J397)))</formula>
    </cfRule>
  </conditionalFormatting>
  <conditionalFormatting sqref="J558">
    <cfRule type="containsText" dxfId="518" priority="596" operator="containsText" text="Vencido">
      <formula>NOT(ISERROR(SEARCH("Vencido",J558)))</formula>
    </cfRule>
    <cfRule type="containsText" dxfId="517" priority="597" operator="containsText" text="Vigente">
      <formula>NOT(ISERROR(SEARCH("Vigente",J558)))</formula>
    </cfRule>
  </conditionalFormatting>
  <conditionalFormatting sqref="J558">
    <cfRule type="containsText" dxfId="516" priority="595" operator="containsText" text="Dado de Baja">
      <formula>NOT(ISERROR(SEARCH("Dado de Baja",J558)))</formula>
    </cfRule>
  </conditionalFormatting>
  <conditionalFormatting sqref="J555">
    <cfRule type="containsText" dxfId="515" priority="593" operator="containsText" text="Vencido">
      <formula>NOT(ISERROR(SEARCH("Vencido",J555)))</formula>
    </cfRule>
    <cfRule type="containsText" dxfId="514" priority="594" operator="containsText" text="Vigente">
      <formula>NOT(ISERROR(SEARCH("Vigente",J555)))</formula>
    </cfRule>
  </conditionalFormatting>
  <conditionalFormatting sqref="J555">
    <cfRule type="containsText" dxfId="513" priority="592" operator="containsText" text="Dado de Baja">
      <formula>NOT(ISERROR(SEARCH("Dado de Baja",J555)))</formula>
    </cfRule>
  </conditionalFormatting>
  <conditionalFormatting sqref="J564">
    <cfRule type="containsText" dxfId="512" priority="590" operator="containsText" text="Vencido">
      <formula>NOT(ISERROR(SEARCH("Vencido",J564)))</formula>
    </cfRule>
    <cfRule type="containsText" dxfId="511" priority="591" operator="containsText" text="Vigente">
      <formula>NOT(ISERROR(SEARCH("Vigente",J564)))</formula>
    </cfRule>
  </conditionalFormatting>
  <conditionalFormatting sqref="J564">
    <cfRule type="containsText" dxfId="510" priority="589" operator="containsText" text="Dado de Baja">
      <formula>NOT(ISERROR(SEARCH("Dado de Baja",J564)))</formula>
    </cfRule>
  </conditionalFormatting>
  <conditionalFormatting sqref="J551">
    <cfRule type="containsText" dxfId="509" priority="587" operator="containsText" text="Vencido">
      <formula>NOT(ISERROR(SEARCH("Vencido",J551)))</formula>
    </cfRule>
    <cfRule type="containsText" dxfId="508" priority="588" operator="containsText" text="Vigente">
      <formula>NOT(ISERROR(SEARCH("Vigente",J551)))</formula>
    </cfRule>
  </conditionalFormatting>
  <conditionalFormatting sqref="J551">
    <cfRule type="containsText" dxfId="507" priority="586" operator="containsText" text="Dado de Baja">
      <formula>NOT(ISERROR(SEARCH("Dado de Baja",J551)))</formula>
    </cfRule>
  </conditionalFormatting>
  <conditionalFormatting sqref="J556">
    <cfRule type="containsText" dxfId="506" priority="584" operator="containsText" text="Vencido">
      <formula>NOT(ISERROR(SEARCH("Vencido",J556)))</formula>
    </cfRule>
    <cfRule type="containsText" dxfId="505" priority="585" operator="containsText" text="Vigente">
      <formula>NOT(ISERROR(SEARCH("Vigente",J556)))</formula>
    </cfRule>
  </conditionalFormatting>
  <conditionalFormatting sqref="J556">
    <cfRule type="containsText" dxfId="504" priority="583" operator="containsText" text="Dado de Baja">
      <formula>NOT(ISERROR(SEARCH("Dado de Baja",J556)))</formula>
    </cfRule>
  </conditionalFormatting>
  <conditionalFormatting sqref="J570">
    <cfRule type="containsText" dxfId="503" priority="581" operator="containsText" text="Vencido">
      <formula>NOT(ISERROR(SEARCH("Vencido",J570)))</formula>
    </cfRule>
    <cfRule type="containsText" dxfId="502" priority="582" operator="containsText" text="Vigente">
      <formula>NOT(ISERROR(SEARCH("Vigente",J570)))</formula>
    </cfRule>
  </conditionalFormatting>
  <conditionalFormatting sqref="J570">
    <cfRule type="containsText" dxfId="501" priority="580" operator="containsText" text="Dado de Baja">
      <formula>NOT(ISERROR(SEARCH("Dado de Baja",J570)))</formula>
    </cfRule>
  </conditionalFormatting>
  <conditionalFormatting sqref="J559">
    <cfRule type="containsText" dxfId="500" priority="575" operator="containsText" text="Vencido">
      <formula>NOT(ISERROR(SEARCH("Vencido",J559)))</formula>
    </cfRule>
    <cfRule type="containsText" dxfId="499" priority="576" operator="containsText" text="Vigente">
      <formula>NOT(ISERROR(SEARCH("Vigente",J559)))</formula>
    </cfRule>
  </conditionalFormatting>
  <conditionalFormatting sqref="J559">
    <cfRule type="containsText" dxfId="498" priority="574" operator="containsText" text="Dado de Baja">
      <formula>NOT(ISERROR(SEARCH("Dado de Baja",J559)))</formula>
    </cfRule>
  </conditionalFormatting>
  <conditionalFormatting sqref="J592">
    <cfRule type="containsText" dxfId="497" priority="572" operator="containsText" text="Vencido">
      <formula>NOT(ISERROR(SEARCH("Vencido",J592)))</formula>
    </cfRule>
    <cfRule type="containsText" dxfId="496" priority="573" operator="containsText" text="Vigente">
      <formula>NOT(ISERROR(SEARCH("Vigente",J592)))</formula>
    </cfRule>
  </conditionalFormatting>
  <conditionalFormatting sqref="J592">
    <cfRule type="containsText" dxfId="495" priority="571" operator="containsText" text="Dado de Baja">
      <formula>NOT(ISERROR(SEARCH("Dado de Baja",J592)))</formula>
    </cfRule>
  </conditionalFormatting>
  <conditionalFormatting sqref="J565">
    <cfRule type="containsText" dxfId="494" priority="566" operator="containsText" text="Vencido">
      <formula>NOT(ISERROR(SEARCH("Vencido",J565)))</formula>
    </cfRule>
    <cfRule type="containsText" dxfId="493" priority="567" operator="containsText" text="Vigente">
      <formula>NOT(ISERROR(SEARCH("Vigente",J565)))</formula>
    </cfRule>
  </conditionalFormatting>
  <conditionalFormatting sqref="J565">
    <cfRule type="containsText" dxfId="492" priority="565" operator="containsText" text="Dado de Baja">
      <formula>NOT(ISERROR(SEARCH("Dado de Baja",J565)))</formula>
    </cfRule>
  </conditionalFormatting>
  <conditionalFormatting sqref="J563">
    <cfRule type="containsText" dxfId="491" priority="563" operator="containsText" text="Vencido">
      <formula>NOT(ISERROR(SEARCH("Vencido",J563)))</formula>
    </cfRule>
    <cfRule type="containsText" dxfId="490" priority="564" operator="containsText" text="Vigente">
      <formula>NOT(ISERROR(SEARCH("Vigente",J563)))</formula>
    </cfRule>
  </conditionalFormatting>
  <conditionalFormatting sqref="J563">
    <cfRule type="containsText" dxfId="489" priority="562" operator="containsText" text="Dado de Baja">
      <formula>NOT(ISERROR(SEARCH("Dado de Baja",J563)))</formula>
    </cfRule>
  </conditionalFormatting>
  <conditionalFormatting sqref="J534">
    <cfRule type="containsText" dxfId="488" priority="560" operator="containsText" text="Vencido">
      <formula>NOT(ISERROR(SEARCH("Vencido",J534)))</formula>
    </cfRule>
    <cfRule type="containsText" dxfId="487" priority="561" operator="containsText" text="Vigente">
      <formula>NOT(ISERROR(SEARCH("Vigente",J534)))</formula>
    </cfRule>
  </conditionalFormatting>
  <conditionalFormatting sqref="J534">
    <cfRule type="containsText" dxfId="486" priority="559" operator="containsText" text="Dado de Baja">
      <formula>NOT(ISERROR(SEARCH("Dado de Baja",J534)))</formula>
    </cfRule>
  </conditionalFormatting>
  <conditionalFormatting sqref="J548">
    <cfRule type="containsText" dxfId="485" priority="557" operator="containsText" text="Vencido">
      <formula>NOT(ISERROR(SEARCH("Vencido",J548)))</formula>
    </cfRule>
    <cfRule type="containsText" dxfId="484" priority="558" operator="containsText" text="Vigente">
      <formula>NOT(ISERROR(SEARCH("Vigente",J548)))</formula>
    </cfRule>
  </conditionalFormatting>
  <conditionalFormatting sqref="J548">
    <cfRule type="containsText" dxfId="483" priority="556" operator="containsText" text="Dado de Baja">
      <formula>NOT(ISERROR(SEARCH("Dado de Baja",J548)))</formula>
    </cfRule>
  </conditionalFormatting>
  <conditionalFormatting sqref="J533">
    <cfRule type="containsText" dxfId="482" priority="554" operator="containsText" text="Vencido">
      <formula>NOT(ISERROR(SEARCH("Vencido",J533)))</formula>
    </cfRule>
    <cfRule type="containsText" dxfId="481" priority="555" operator="containsText" text="Vigente">
      <formula>NOT(ISERROR(SEARCH("Vigente",J533)))</formula>
    </cfRule>
  </conditionalFormatting>
  <conditionalFormatting sqref="J533">
    <cfRule type="containsText" dxfId="480" priority="553" operator="containsText" text="Dado de Baja">
      <formula>NOT(ISERROR(SEARCH("Dado de Baja",J533)))</formula>
    </cfRule>
  </conditionalFormatting>
  <conditionalFormatting sqref="J521">
    <cfRule type="containsText" dxfId="479" priority="551" operator="containsText" text="Vencido">
      <formula>NOT(ISERROR(SEARCH("Vencido",J521)))</formula>
    </cfRule>
    <cfRule type="containsText" dxfId="478" priority="552" operator="containsText" text="Vigente">
      <formula>NOT(ISERROR(SEARCH("Vigente",J521)))</formula>
    </cfRule>
  </conditionalFormatting>
  <conditionalFormatting sqref="J521">
    <cfRule type="containsText" dxfId="477" priority="550" operator="containsText" text="Dado de Baja">
      <formula>NOT(ISERROR(SEARCH("Dado de Baja",J521)))</formula>
    </cfRule>
  </conditionalFormatting>
  <conditionalFormatting sqref="J540">
    <cfRule type="containsText" dxfId="476" priority="548" operator="containsText" text="Vencido">
      <formula>NOT(ISERROR(SEARCH("Vencido",J540)))</formula>
    </cfRule>
    <cfRule type="containsText" dxfId="475" priority="549" operator="containsText" text="Vigente">
      <formula>NOT(ISERROR(SEARCH("Vigente",J540)))</formula>
    </cfRule>
  </conditionalFormatting>
  <conditionalFormatting sqref="J540">
    <cfRule type="containsText" dxfId="474" priority="547" operator="containsText" text="Dado de Baja">
      <formula>NOT(ISERROR(SEARCH("Dado de Baja",J540)))</formula>
    </cfRule>
  </conditionalFormatting>
  <conditionalFormatting sqref="J552">
    <cfRule type="containsText" dxfId="473" priority="545" operator="containsText" text="Vencido">
      <formula>NOT(ISERROR(SEARCH("Vencido",J552)))</formula>
    </cfRule>
    <cfRule type="containsText" dxfId="472" priority="546" operator="containsText" text="Vigente">
      <formula>NOT(ISERROR(SEARCH("Vigente",J552)))</formula>
    </cfRule>
  </conditionalFormatting>
  <conditionalFormatting sqref="J552">
    <cfRule type="containsText" dxfId="471" priority="544" operator="containsText" text="Dado de Baja">
      <formula>NOT(ISERROR(SEARCH("Dado de Baja",J552)))</formula>
    </cfRule>
  </conditionalFormatting>
  <conditionalFormatting sqref="J538">
    <cfRule type="containsText" dxfId="470" priority="542" operator="containsText" text="Vencido">
      <formula>NOT(ISERROR(SEARCH("Vencido",J538)))</formula>
    </cfRule>
    <cfRule type="containsText" dxfId="469" priority="543" operator="containsText" text="Vigente">
      <formula>NOT(ISERROR(SEARCH("Vigente",J538)))</formula>
    </cfRule>
  </conditionalFormatting>
  <conditionalFormatting sqref="J538">
    <cfRule type="containsText" dxfId="468" priority="541" operator="containsText" text="Dado de Baja">
      <formula>NOT(ISERROR(SEARCH("Dado de Baja",J538)))</formula>
    </cfRule>
  </conditionalFormatting>
  <conditionalFormatting sqref="J532">
    <cfRule type="containsText" dxfId="467" priority="539" operator="containsText" text="Vencido">
      <formula>NOT(ISERROR(SEARCH("Vencido",J532)))</formula>
    </cfRule>
    <cfRule type="containsText" dxfId="466" priority="540" operator="containsText" text="Vigente">
      <formula>NOT(ISERROR(SEARCH("Vigente",J532)))</formula>
    </cfRule>
  </conditionalFormatting>
  <conditionalFormatting sqref="J532">
    <cfRule type="containsText" dxfId="465" priority="538" operator="containsText" text="Dado de Baja">
      <formula>NOT(ISERROR(SEARCH("Dado de Baja",J532)))</formula>
    </cfRule>
  </conditionalFormatting>
  <conditionalFormatting sqref="J529">
    <cfRule type="containsText" dxfId="464" priority="536" operator="containsText" text="Vencido">
      <formula>NOT(ISERROR(SEARCH("Vencido",J529)))</formula>
    </cfRule>
    <cfRule type="containsText" dxfId="463" priority="537" operator="containsText" text="Vigente">
      <formula>NOT(ISERROR(SEARCH("Vigente",J529)))</formula>
    </cfRule>
  </conditionalFormatting>
  <conditionalFormatting sqref="J529">
    <cfRule type="containsText" dxfId="462" priority="535" operator="containsText" text="Dado de Baja">
      <formula>NOT(ISERROR(SEARCH("Dado de Baja",J529)))</formula>
    </cfRule>
  </conditionalFormatting>
  <conditionalFormatting sqref="J546">
    <cfRule type="containsText" dxfId="461" priority="533" operator="containsText" text="Vencido">
      <formula>NOT(ISERROR(SEARCH("Vencido",J546)))</formula>
    </cfRule>
    <cfRule type="containsText" dxfId="460" priority="534" operator="containsText" text="Vigente">
      <formula>NOT(ISERROR(SEARCH("Vigente",J546)))</formula>
    </cfRule>
  </conditionalFormatting>
  <conditionalFormatting sqref="J546">
    <cfRule type="containsText" dxfId="459" priority="532" operator="containsText" text="Dado de Baja">
      <formula>NOT(ISERROR(SEARCH("Dado de Baja",J546)))</formula>
    </cfRule>
  </conditionalFormatting>
  <conditionalFormatting sqref="J549">
    <cfRule type="containsText" dxfId="458" priority="530" operator="containsText" text="Vencido">
      <formula>NOT(ISERROR(SEARCH("Vencido",J549)))</formula>
    </cfRule>
    <cfRule type="containsText" dxfId="457" priority="531" operator="containsText" text="Vigente">
      <formula>NOT(ISERROR(SEARCH("Vigente",J549)))</formula>
    </cfRule>
  </conditionalFormatting>
  <conditionalFormatting sqref="J549">
    <cfRule type="containsText" dxfId="456" priority="529" operator="containsText" text="Dado de Baja">
      <formula>NOT(ISERROR(SEARCH("Dado de Baja",J549)))</formula>
    </cfRule>
  </conditionalFormatting>
  <conditionalFormatting sqref="J526">
    <cfRule type="containsText" dxfId="455" priority="527" operator="containsText" text="Vencido">
      <formula>NOT(ISERROR(SEARCH("Vencido",J526)))</formula>
    </cfRule>
    <cfRule type="containsText" dxfId="454" priority="528" operator="containsText" text="Vigente">
      <formula>NOT(ISERROR(SEARCH("Vigente",J526)))</formula>
    </cfRule>
  </conditionalFormatting>
  <conditionalFormatting sqref="J526">
    <cfRule type="containsText" dxfId="453" priority="526" operator="containsText" text="Dado de Baja">
      <formula>NOT(ISERROR(SEARCH("Dado de Baja",J526)))</formula>
    </cfRule>
  </conditionalFormatting>
  <conditionalFormatting sqref="J497">
    <cfRule type="containsText" dxfId="452" priority="524" operator="containsText" text="Vencido">
      <formula>NOT(ISERROR(SEARCH("Vencido",J497)))</formula>
    </cfRule>
    <cfRule type="containsText" dxfId="451" priority="525" operator="containsText" text="Vigente">
      <formula>NOT(ISERROR(SEARCH("Vigente",J497)))</formula>
    </cfRule>
  </conditionalFormatting>
  <conditionalFormatting sqref="J497">
    <cfRule type="containsText" dxfId="450" priority="523" operator="containsText" text="Dado de Baja">
      <formula>NOT(ISERROR(SEARCH("Dado de Baja",J497)))</formula>
    </cfRule>
  </conditionalFormatting>
  <conditionalFormatting sqref="J569">
    <cfRule type="containsText" dxfId="449" priority="520" operator="containsText" text="Dado de Baja">
      <formula>NOT(ISERROR(SEARCH("Dado de Baja",J569)))</formula>
    </cfRule>
  </conditionalFormatting>
  <conditionalFormatting sqref="J569">
    <cfRule type="containsText" dxfId="448" priority="521" operator="containsText" text="Vencido">
      <formula>NOT(ISERROR(SEARCH("Vencido",J569)))</formula>
    </cfRule>
    <cfRule type="containsText" dxfId="447" priority="522" operator="containsText" text="Vigente">
      <formula>NOT(ISERROR(SEARCH("Vigente",J569)))</formula>
    </cfRule>
  </conditionalFormatting>
  <conditionalFormatting sqref="J289">
    <cfRule type="containsText" dxfId="446" priority="511" operator="containsText" text="Dado de Baja">
      <formula>NOT(ISERROR(SEARCH("Dado de Baja",J289)))</formula>
    </cfRule>
  </conditionalFormatting>
  <conditionalFormatting sqref="J568">
    <cfRule type="containsText" dxfId="445" priority="517" operator="containsText" text="Dado de Baja">
      <formula>NOT(ISERROR(SEARCH("Dado de Baja",J568)))</formula>
    </cfRule>
  </conditionalFormatting>
  <conditionalFormatting sqref="J568">
    <cfRule type="containsText" dxfId="444" priority="518" operator="containsText" text="Vencido">
      <formula>NOT(ISERROR(SEARCH("Vencido",J568)))</formula>
    </cfRule>
    <cfRule type="containsText" dxfId="443" priority="519" operator="containsText" text="Vigente">
      <formula>NOT(ISERROR(SEARCH("Vigente",J568)))</formula>
    </cfRule>
  </conditionalFormatting>
  <conditionalFormatting sqref="J571:J573">
    <cfRule type="containsText" dxfId="442" priority="515" operator="containsText" text="Vencido">
      <formula>NOT(ISERROR(SEARCH("Vencido",J571)))</formula>
    </cfRule>
    <cfRule type="containsText" dxfId="441" priority="516" operator="containsText" text="Vigente">
      <formula>NOT(ISERROR(SEARCH("Vigente",J571)))</formula>
    </cfRule>
  </conditionalFormatting>
  <conditionalFormatting sqref="J571:J573">
    <cfRule type="containsText" dxfId="440" priority="514" operator="containsText" text="Dado de Baja">
      <formula>NOT(ISERROR(SEARCH("Dado de Baja",J571)))</formula>
    </cfRule>
  </conditionalFormatting>
  <conditionalFormatting sqref="J502">
    <cfRule type="containsText" dxfId="439" priority="508" operator="containsText" text="Dado de Baja">
      <formula>NOT(ISERROR(SEARCH("Dado de Baja",J502)))</formula>
    </cfRule>
  </conditionalFormatting>
  <conditionalFormatting sqref="J289">
    <cfRule type="containsText" dxfId="438" priority="512" operator="containsText" text="Vencido">
      <formula>NOT(ISERROR(SEARCH("Vencido",J289)))</formula>
    </cfRule>
    <cfRule type="containsText" dxfId="437" priority="513" operator="containsText" text="Vigente">
      <formula>NOT(ISERROR(SEARCH("Vigente",J289)))</formula>
    </cfRule>
  </conditionalFormatting>
  <conditionalFormatting sqref="J502">
    <cfRule type="containsText" dxfId="436" priority="509" operator="containsText" text="Vencido">
      <formula>NOT(ISERROR(SEARCH("Vencido",J502)))</formula>
    </cfRule>
    <cfRule type="containsText" dxfId="435" priority="510" operator="containsText" text="Vigente">
      <formula>NOT(ISERROR(SEARCH("Vigente",J502)))</formula>
    </cfRule>
  </conditionalFormatting>
  <conditionalFormatting sqref="J431">
    <cfRule type="containsText" dxfId="434" priority="506" operator="containsText" text="Vencido">
      <formula>NOT(ISERROR(SEARCH("Vencido",J431)))</formula>
    </cfRule>
    <cfRule type="containsText" dxfId="433" priority="507" operator="containsText" text="Vigente">
      <formula>NOT(ISERROR(SEARCH("Vigente",J431)))</formula>
    </cfRule>
  </conditionalFormatting>
  <conditionalFormatting sqref="J431">
    <cfRule type="containsText" dxfId="432" priority="505" operator="containsText" text="Dado de Baja">
      <formula>NOT(ISERROR(SEARCH("Dado de Baja",J431)))</formula>
    </cfRule>
  </conditionalFormatting>
  <conditionalFormatting sqref="J574">
    <cfRule type="containsText" dxfId="431" priority="503" operator="containsText" text="Vencido">
      <formula>NOT(ISERROR(SEARCH("Vencido",J574)))</formula>
    </cfRule>
    <cfRule type="containsText" dxfId="430" priority="504" operator="containsText" text="Vigente">
      <formula>NOT(ISERROR(SEARCH("Vigente",J574)))</formula>
    </cfRule>
  </conditionalFormatting>
  <conditionalFormatting sqref="J574">
    <cfRule type="containsText" dxfId="429" priority="502" operator="containsText" text="Dado de Baja">
      <formula>NOT(ISERROR(SEARCH("Dado de Baja",J574)))</formula>
    </cfRule>
  </conditionalFormatting>
  <conditionalFormatting sqref="J590">
    <cfRule type="containsText" dxfId="428" priority="494" operator="containsText" text="Vencido">
      <formula>NOT(ISERROR(SEARCH("Vencido",J590)))</formula>
    </cfRule>
    <cfRule type="containsText" dxfId="427" priority="495" operator="containsText" text="Vigente">
      <formula>NOT(ISERROR(SEARCH("Vigente",J590)))</formula>
    </cfRule>
  </conditionalFormatting>
  <conditionalFormatting sqref="J590">
    <cfRule type="containsText" dxfId="426" priority="493" operator="containsText" text="Dado de Baja">
      <formula>NOT(ISERROR(SEARCH("Dado de Baja",J590)))</formula>
    </cfRule>
  </conditionalFormatting>
  <conditionalFormatting sqref="J593">
    <cfRule type="containsText" dxfId="425" priority="488" operator="containsText" text="Vencido">
      <formula>NOT(ISERROR(SEARCH("Vencido",J593)))</formula>
    </cfRule>
    <cfRule type="containsText" dxfId="424" priority="489" operator="containsText" text="Vigente">
      <formula>NOT(ISERROR(SEARCH("Vigente",J593)))</formula>
    </cfRule>
  </conditionalFormatting>
  <conditionalFormatting sqref="J593">
    <cfRule type="containsText" dxfId="423" priority="487" operator="containsText" text="Dado de Baja">
      <formula>NOT(ISERROR(SEARCH("Dado de Baja",J593)))</formula>
    </cfRule>
  </conditionalFormatting>
  <conditionalFormatting sqref="J586">
    <cfRule type="containsText" dxfId="422" priority="485" operator="containsText" text="Vencido">
      <formula>NOT(ISERROR(SEARCH("Vencido",J586)))</formula>
    </cfRule>
    <cfRule type="containsText" dxfId="421" priority="486" operator="containsText" text="Vigente">
      <formula>NOT(ISERROR(SEARCH("Vigente",J586)))</formula>
    </cfRule>
  </conditionalFormatting>
  <conditionalFormatting sqref="J586">
    <cfRule type="containsText" dxfId="420" priority="484" operator="containsText" text="Dado de Baja">
      <formula>NOT(ISERROR(SEARCH("Dado de Baja",J586)))</formula>
    </cfRule>
  </conditionalFormatting>
  <conditionalFormatting sqref="J587">
    <cfRule type="containsText" dxfId="419" priority="479" operator="containsText" text="Vencido">
      <formula>NOT(ISERROR(SEARCH("Vencido",J587)))</formula>
    </cfRule>
    <cfRule type="containsText" dxfId="418" priority="480" operator="containsText" text="Vigente">
      <formula>NOT(ISERROR(SEARCH("Vigente",J587)))</formula>
    </cfRule>
  </conditionalFormatting>
  <conditionalFormatting sqref="J587">
    <cfRule type="containsText" dxfId="417" priority="478" operator="containsText" text="Dado de Baja">
      <formula>NOT(ISERROR(SEARCH("Dado de Baja",J587)))</formula>
    </cfRule>
  </conditionalFormatting>
  <conditionalFormatting sqref="J587">
    <cfRule type="containsText" dxfId="416" priority="476" operator="containsText" text="Vencido">
      <formula>NOT(ISERROR(SEARCH("Vencido",J587)))</formula>
    </cfRule>
    <cfRule type="containsText" dxfId="415" priority="477" operator="containsText" text="Vigente">
      <formula>NOT(ISERROR(SEARCH("Vigente",J587)))</formula>
    </cfRule>
  </conditionalFormatting>
  <conditionalFormatting sqref="J587">
    <cfRule type="containsText" dxfId="414" priority="475" operator="containsText" text="Dado de Baja">
      <formula>NOT(ISERROR(SEARCH("Dado de Baja",J587)))</formula>
    </cfRule>
  </conditionalFormatting>
  <conditionalFormatting sqref="J440">
    <cfRule type="containsText" dxfId="413" priority="470" operator="containsText" text="Vencido">
      <formula>NOT(ISERROR(SEARCH("Vencido",J440)))</formula>
    </cfRule>
    <cfRule type="containsText" dxfId="412" priority="471" operator="containsText" text="Vigente">
      <formula>NOT(ISERROR(SEARCH("Vigente",J440)))</formula>
    </cfRule>
  </conditionalFormatting>
  <conditionalFormatting sqref="J440">
    <cfRule type="containsText" dxfId="411" priority="469" operator="containsText" text="Dado de Baja">
      <formula>NOT(ISERROR(SEARCH("Dado de Baja",J440)))</formula>
    </cfRule>
  </conditionalFormatting>
  <conditionalFormatting sqref="J350">
    <cfRule type="containsText" dxfId="410" priority="467" operator="containsText" text="Vencido">
      <formula>NOT(ISERROR(SEARCH("Vencido",J350)))</formula>
    </cfRule>
    <cfRule type="containsText" dxfId="409" priority="468" operator="containsText" text="Vigente">
      <formula>NOT(ISERROR(SEARCH("Vigente",J350)))</formula>
    </cfRule>
  </conditionalFormatting>
  <conditionalFormatting sqref="J350">
    <cfRule type="containsText" dxfId="408" priority="466" operator="containsText" text="Dado de Baja">
      <formula>NOT(ISERROR(SEARCH("Dado de Baja",J350)))</formula>
    </cfRule>
  </conditionalFormatting>
  <conditionalFormatting sqref="J401">
    <cfRule type="containsText" dxfId="407" priority="463" operator="containsText" text="Dado de Baja">
      <formula>NOT(ISERROR(SEARCH("Dado de Baja",J401)))</formula>
    </cfRule>
  </conditionalFormatting>
  <conditionalFormatting sqref="J401">
    <cfRule type="containsText" dxfId="406" priority="464" operator="containsText" text="Vencido">
      <formula>NOT(ISERROR(SEARCH("Vencido",J401)))</formula>
    </cfRule>
    <cfRule type="containsText" dxfId="405" priority="465" operator="containsText" text="Vigente">
      <formula>NOT(ISERROR(SEARCH("Vigente",J401)))</formula>
    </cfRule>
  </conditionalFormatting>
  <conditionalFormatting sqref="J396">
    <cfRule type="containsText" dxfId="404" priority="460" operator="containsText" text="Dado de Baja">
      <formula>NOT(ISERROR(SEARCH("Dado de Baja",J396)))</formula>
    </cfRule>
  </conditionalFormatting>
  <conditionalFormatting sqref="J396">
    <cfRule type="containsText" dxfId="403" priority="461" operator="containsText" text="Vencido">
      <formula>NOT(ISERROR(SEARCH("Vencido",J396)))</formula>
    </cfRule>
    <cfRule type="containsText" dxfId="402" priority="462" operator="containsText" text="Vigente">
      <formula>NOT(ISERROR(SEARCH("Vigente",J396)))</formula>
    </cfRule>
  </conditionalFormatting>
  <conditionalFormatting sqref="J260">
    <cfRule type="containsText" dxfId="401" priority="458" operator="containsText" text="Vencido">
      <formula>NOT(ISERROR(SEARCH("Vencido",J260)))</formula>
    </cfRule>
    <cfRule type="containsText" dxfId="400" priority="459" operator="containsText" text="Vigente">
      <formula>NOT(ISERROR(SEARCH("Vigente",J260)))</formula>
    </cfRule>
  </conditionalFormatting>
  <conditionalFormatting sqref="J260">
    <cfRule type="containsText" dxfId="399" priority="457" operator="containsText" text="Dado de Baja">
      <formula>NOT(ISERROR(SEARCH("Dado de Baja",J260)))</formula>
    </cfRule>
  </conditionalFormatting>
  <conditionalFormatting sqref="J392">
    <cfRule type="containsText" dxfId="398" priority="455" operator="containsText" text="Vencido">
      <formula>NOT(ISERROR(SEARCH("Vencido",J392)))</formula>
    </cfRule>
    <cfRule type="containsText" dxfId="397" priority="456" operator="containsText" text="Vigente">
      <formula>NOT(ISERROR(SEARCH("Vigente",J392)))</formula>
    </cfRule>
  </conditionalFormatting>
  <conditionalFormatting sqref="J392">
    <cfRule type="containsText" dxfId="396" priority="454" operator="containsText" text="Dado de Baja">
      <formula>NOT(ISERROR(SEARCH("Dado de Baja",J392)))</formula>
    </cfRule>
  </conditionalFormatting>
  <conditionalFormatting sqref="J410">
    <cfRule type="containsText" dxfId="395" priority="452" operator="containsText" text="Vencido">
      <formula>NOT(ISERROR(SEARCH("Vencido",J410)))</formula>
    </cfRule>
    <cfRule type="containsText" dxfId="394" priority="453" operator="containsText" text="Vigente">
      <formula>NOT(ISERROR(SEARCH("Vigente",J410)))</formula>
    </cfRule>
  </conditionalFormatting>
  <conditionalFormatting sqref="J410">
    <cfRule type="containsText" dxfId="393" priority="451" operator="containsText" text="Dado de Baja">
      <formula>NOT(ISERROR(SEARCH("Dado de Baja",J410)))</formula>
    </cfRule>
  </conditionalFormatting>
  <conditionalFormatting sqref="J560">
    <cfRule type="containsText" dxfId="392" priority="449" operator="containsText" text="Vencido">
      <formula>NOT(ISERROR(SEARCH("Vencido",J560)))</formula>
    </cfRule>
    <cfRule type="containsText" dxfId="391" priority="450" operator="containsText" text="Vigente">
      <formula>NOT(ISERROR(SEARCH("Vigente",J560)))</formula>
    </cfRule>
  </conditionalFormatting>
  <conditionalFormatting sqref="J560">
    <cfRule type="containsText" dxfId="390" priority="448" operator="containsText" text="Dado de Baja">
      <formula>NOT(ISERROR(SEARCH("Dado de Baja",J560)))</formula>
    </cfRule>
  </conditionalFormatting>
  <conditionalFormatting sqref="J557">
    <cfRule type="containsText" dxfId="389" priority="446" operator="containsText" text="Vencido">
      <formula>NOT(ISERROR(SEARCH("Vencido",J557)))</formula>
    </cfRule>
    <cfRule type="containsText" dxfId="388" priority="447" operator="containsText" text="Vigente">
      <formula>NOT(ISERROR(SEARCH("Vigente",J557)))</formula>
    </cfRule>
  </conditionalFormatting>
  <conditionalFormatting sqref="J557">
    <cfRule type="containsText" dxfId="387" priority="445" operator="containsText" text="Dado de Baja">
      <formula>NOT(ISERROR(SEARCH("Dado de Baja",J557)))</formula>
    </cfRule>
  </conditionalFormatting>
  <conditionalFormatting sqref="J594">
    <cfRule type="containsText" dxfId="386" priority="439" operator="containsText" text="Dado de Baja">
      <formula>NOT(ISERROR(SEARCH("Dado de Baja",J594)))</formula>
    </cfRule>
  </conditionalFormatting>
  <conditionalFormatting sqref="J575:J576">
    <cfRule type="containsText" dxfId="385" priority="436" operator="containsText" text="Dado de Baja">
      <formula>NOT(ISERROR(SEARCH("Dado de Baja",J575)))</formula>
    </cfRule>
  </conditionalFormatting>
  <conditionalFormatting sqref="J594">
    <cfRule type="containsText" dxfId="384" priority="440" operator="containsText" text="Vencido">
      <formula>NOT(ISERROR(SEARCH("Vencido",J594)))</formula>
    </cfRule>
    <cfRule type="containsText" dxfId="383" priority="441" operator="containsText" text="Vigente">
      <formula>NOT(ISERROR(SEARCH("Vigente",J594)))</formula>
    </cfRule>
  </conditionalFormatting>
  <conditionalFormatting sqref="J583">
    <cfRule type="containsText" dxfId="382" priority="433" operator="containsText" text="Dado de Baja">
      <formula>NOT(ISERROR(SEARCH("Dado de Baja",J583)))</formula>
    </cfRule>
  </conditionalFormatting>
  <conditionalFormatting sqref="J575:J576">
    <cfRule type="containsText" dxfId="381" priority="437" operator="containsText" text="Vencido">
      <formula>NOT(ISERROR(SEARCH("Vencido",J575)))</formula>
    </cfRule>
    <cfRule type="containsText" dxfId="380" priority="438" operator="containsText" text="Vigente">
      <formula>NOT(ISERROR(SEARCH("Vigente",J575)))</formula>
    </cfRule>
  </conditionalFormatting>
  <conditionalFormatting sqref="J584">
    <cfRule type="containsText" dxfId="379" priority="430" operator="containsText" text="Dado de Baja">
      <formula>NOT(ISERROR(SEARCH("Dado de Baja",J584)))</formula>
    </cfRule>
  </conditionalFormatting>
  <conditionalFormatting sqref="J583">
    <cfRule type="containsText" dxfId="378" priority="434" operator="containsText" text="Vencido">
      <formula>NOT(ISERROR(SEARCH("Vencido",J583)))</formula>
    </cfRule>
    <cfRule type="containsText" dxfId="377" priority="435" operator="containsText" text="Vigente">
      <formula>NOT(ISERROR(SEARCH("Vigente",J583)))</formula>
    </cfRule>
  </conditionalFormatting>
  <conditionalFormatting sqref="J584">
    <cfRule type="containsText" dxfId="376" priority="431" operator="containsText" text="Vencido">
      <formula>NOT(ISERROR(SEARCH("Vencido",J584)))</formula>
    </cfRule>
    <cfRule type="containsText" dxfId="375" priority="432" operator="containsText" text="Vigente">
      <formula>NOT(ISERROR(SEARCH("Vigente",J584)))</formula>
    </cfRule>
  </conditionalFormatting>
  <conditionalFormatting sqref="J66">
    <cfRule type="containsText" dxfId="374" priority="428" operator="containsText" text="Vencido">
      <formula>NOT(ISERROR(SEARCH("Vencido",J66)))</formula>
    </cfRule>
    <cfRule type="containsText" dxfId="373" priority="429" operator="containsText" text="Vigente">
      <formula>NOT(ISERROR(SEARCH("Vigente",J66)))</formula>
    </cfRule>
  </conditionalFormatting>
  <conditionalFormatting sqref="J66">
    <cfRule type="containsText" dxfId="372" priority="427" operator="containsText" text="Dado de Baja">
      <formula>NOT(ISERROR(SEARCH("Dado de Baja",J66)))</formula>
    </cfRule>
  </conditionalFormatting>
  <conditionalFormatting sqref="J601">
    <cfRule type="containsText" dxfId="371" priority="424" operator="containsText" text="Dado de Baja">
      <formula>NOT(ISERROR(SEARCH("Dado de Baja",J601)))</formula>
    </cfRule>
  </conditionalFormatting>
  <conditionalFormatting sqref="J601">
    <cfRule type="containsText" dxfId="370" priority="425" operator="containsText" text="Vencido">
      <formula>NOT(ISERROR(SEARCH("Vencido",J601)))</formula>
    </cfRule>
    <cfRule type="containsText" dxfId="369" priority="426" operator="containsText" text="Vigente">
      <formula>NOT(ISERROR(SEARCH("Vigente",J601)))</formula>
    </cfRule>
  </conditionalFormatting>
  <conditionalFormatting sqref="J608">
    <cfRule type="containsText" dxfId="368" priority="421" operator="containsText" text="Dado de Baja">
      <formula>NOT(ISERROR(SEARCH("Dado de Baja",J608)))</formula>
    </cfRule>
  </conditionalFormatting>
  <conditionalFormatting sqref="J608">
    <cfRule type="containsText" dxfId="367" priority="422" operator="containsText" text="Vencido">
      <formula>NOT(ISERROR(SEARCH("Vencido",J608)))</formula>
    </cfRule>
    <cfRule type="containsText" dxfId="366" priority="423" operator="containsText" text="Vigente">
      <formula>NOT(ISERROR(SEARCH("Vigente",J608)))</formula>
    </cfRule>
  </conditionalFormatting>
  <conditionalFormatting sqref="J597">
    <cfRule type="containsText" dxfId="365" priority="418" operator="containsText" text="Dado de Baja">
      <formula>NOT(ISERROR(SEARCH("Dado de Baja",J597)))</formula>
    </cfRule>
  </conditionalFormatting>
  <conditionalFormatting sqref="J597">
    <cfRule type="containsText" dxfId="364" priority="419" operator="containsText" text="Vencido">
      <formula>NOT(ISERROR(SEARCH("Vencido",J597)))</formula>
    </cfRule>
    <cfRule type="containsText" dxfId="363" priority="420" operator="containsText" text="Vigente">
      <formula>NOT(ISERROR(SEARCH("Vigente",J597)))</formula>
    </cfRule>
  </conditionalFormatting>
  <conditionalFormatting sqref="J607">
    <cfRule type="containsText" dxfId="362" priority="416" operator="containsText" text="Vencido">
      <formula>NOT(ISERROR(SEARCH("Vencido",J607)))</formula>
    </cfRule>
    <cfRule type="containsText" dxfId="361" priority="417" operator="containsText" text="Vigente">
      <formula>NOT(ISERROR(SEARCH("Vigente",J607)))</formula>
    </cfRule>
  </conditionalFormatting>
  <conditionalFormatting sqref="J607">
    <cfRule type="containsText" dxfId="360" priority="415" operator="containsText" text="Dado de Baja">
      <formula>NOT(ISERROR(SEARCH("Dado de Baja",J607)))</formula>
    </cfRule>
  </conditionalFormatting>
  <conditionalFormatting sqref="J595">
    <cfRule type="containsText" dxfId="359" priority="412" operator="containsText" text="Dado de Baja">
      <formula>NOT(ISERROR(SEARCH("Dado de Baja",J595)))</formula>
    </cfRule>
  </conditionalFormatting>
  <conditionalFormatting sqref="J595">
    <cfRule type="containsText" dxfId="358" priority="413" operator="containsText" text="Vencido">
      <formula>NOT(ISERROR(SEARCH("Vencido",J595)))</formula>
    </cfRule>
    <cfRule type="containsText" dxfId="357" priority="414" operator="containsText" text="Vigente">
      <formula>NOT(ISERROR(SEARCH("Vigente",J595)))</formula>
    </cfRule>
  </conditionalFormatting>
  <conditionalFormatting sqref="J588:J589">
    <cfRule type="containsText" dxfId="356" priority="409" operator="containsText" text="Dado de Baja">
      <formula>NOT(ISERROR(SEARCH("Dado de Baja",J588)))</formula>
    </cfRule>
  </conditionalFormatting>
  <conditionalFormatting sqref="J588:J589">
    <cfRule type="containsText" dxfId="355" priority="410" operator="containsText" text="Vencido">
      <formula>NOT(ISERROR(SEARCH("Vencido",J588)))</formula>
    </cfRule>
    <cfRule type="containsText" dxfId="354" priority="411" operator="containsText" text="Vigente">
      <formula>NOT(ISERROR(SEARCH("Vigente",J588)))</formula>
    </cfRule>
  </conditionalFormatting>
  <conditionalFormatting sqref="J604">
    <cfRule type="containsText" dxfId="353" priority="406" operator="containsText" text="Dado de Baja">
      <formula>NOT(ISERROR(SEARCH("Dado de Baja",J604)))</formula>
    </cfRule>
  </conditionalFormatting>
  <conditionalFormatting sqref="J604">
    <cfRule type="containsText" dxfId="352" priority="407" operator="containsText" text="Vencido">
      <formula>NOT(ISERROR(SEARCH("Vencido",J604)))</formula>
    </cfRule>
    <cfRule type="containsText" dxfId="351" priority="408" operator="containsText" text="Vigente">
      <formula>NOT(ISERROR(SEARCH("Vigente",J604)))</formula>
    </cfRule>
  </conditionalFormatting>
  <conditionalFormatting sqref="J600">
    <cfRule type="containsText" dxfId="350" priority="403" operator="containsText" text="Dado de Baja">
      <formula>NOT(ISERROR(SEARCH("Dado de Baja",J600)))</formula>
    </cfRule>
  </conditionalFormatting>
  <conditionalFormatting sqref="J600">
    <cfRule type="containsText" dxfId="349" priority="404" operator="containsText" text="Vencido">
      <formula>NOT(ISERROR(SEARCH("Vencido",J600)))</formula>
    </cfRule>
    <cfRule type="containsText" dxfId="348" priority="405" operator="containsText" text="Vigente">
      <formula>NOT(ISERROR(SEARCH("Vigente",J600)))</formula>
    </cfRule>
  </conditionalFormatting>
  <conditionalFormatting sqref="J611">
    <cfRule type="containsText" dxfId="347" priority="400" operator="containsText" text="Dado de Baja">
      <formula>NOT(ISERROR(SEARCH("Dado de Baja",J611)))</formula>
    </cfRule>
  </conditionalFormatting>
  <conditionalFormatting sqref="J611">
    <cfRule type="containsText" dxfId="346" priority="401" operator="containsText" text="Vencido">
      <formula>NOT(ISERROR(SEARCH("Vencido",J611)))</formula>
    </cfRule>
    <cfRule type="containsText" dxfId="345" priority="402" operator="containsText" text="Vigente">
      <formula>NOT(ISERROR(SEARCH("Vigente",J611)))</formula>
    </cfRule>
  </conditionalFormatting>
  <conditionalFormatting sqref="J609">
    <cfRule type="containsText" dxfId="344" priority="397" operator="containsText" text="Dado de Baja">
      <formula>NOT(ISERROR(SEARCH("Dado de Baja",J609)))</formula>
    </cfRule>
  </conditionalFormatting>
  <conditionalFormatting sqref="J609">
    <cfRule type="containsText" dxfId="343" priority="398" operator="containsText" text="Vencido">
      <formula>NOT(ISERROR(SEARCH("Vencido",J609)))</formula>
    </cfRule>
    <cfRule type="containsText" dxfId="342" priority="399" operator="containsText" text="Vigente">
      <formula>NOT(ISERROR(SEARCH("Vigente",J609)))</formula>
    </cfRule>
  </conditionalFormatting>
  <conditionalFormatting sqref="J612">
    <cfRule type="containsText" dxfId="341" priority="394" operator="containsText" text="Dado de Baja">
      <formula>NOT(ISERROR(SEARCH("Dado de Baja",J612)))</formula>
    </cfRule>
  </conditionalFormatting>
  <conditionalFormatting sqref="J612">
    <cfRule type="containsText" dxfId="340" priority="395" operator="containsText" text="Vencido">
      <formula>NOT(ISERROR(SEARCH("Vencido",J612)))</formula>
    </cfRule>
    <cfRule type="containsText" dxfId="339" priority="396" operator="containsText" text="Vigente">
      <formula>NOT(ISERROR(SEARCH("Vigente",J612)))</formula>
    </cfRule>
  </conditionalFormatting>
  <conditionalFormatting sqref="J613">
    <cfRule type="containsText" dxfId="338" priority="391" operator="containsText" text="Dado de Baja">
      <formula>NOT(ISERROR(SEARCH("Dado de Baja",J613)))</formula>
    </cfRule>
  </conditionalFormatting>
  <conditionalFormatting sqref="J613">
    <cfRule type="containsText" dxfId="337" priority="392" operator="containsText" text="Vencido">
      <formula>NOT(ISERROR(SEARCH("Vencido",J613)))</formula>
    </cfRule>
    <cfRule type="containsText" dxfId="336" priority="393" operator="containsText" text="Vigente">
      <formula>NOT(ISERROR(SEARCH("Vigente",J613)))</formula>
    </cfRule>
  </conditionalFormatting>
  <conditionalFormatting sqref="J619:J620">
    <cfRule type="containsText" dxfId="335" priority="385" operator="containsText" text="Dado de Baja">
      <formula>NOT(ISERROR(SEARCH("Dado de Baja",J619)))</formula>
    </cfRule>
  </conditionalFormatting>
  <conditionalFormatting sqref="J615">
    <cfRule type="containsText" dxfId="334" priority="388" operator="containsText" text="Dado de Baja">
      <formula>NOT(ISERROR(SEARCH("Dado de Baja",J615)))</formula>
    </cfRule>
  </conditionalFormatting>
  <conditionalFormatting sqref="J615">
    <cfRule type="containsText" dxfId="333" priority="389" operator="containsText" text="Vencido">
      <formula>NOT(ISERROR(SEARCH("Vencido",J615)))</formula>
    </cfRule>
    <cfRule type="containsText" dxfId="332" priority="390" operator="containsText" text="Vigente">
      <formula>NOT(ISERROR(SEARCH("Vigente",J615)))</formula>
    </cfRule>
  </conditionalFormatting>
  <conditionalFormatting sqref="J618">
    <cfRule type="containsText" dxfId="331" priority="382" operator="containsText" text="Dado de Baja">
      <formula>NOT(ISERROR(SEARCH("Dado de Baja",J618)))</formula>
    </cfRule>
  </conditionalFormatting>
  <conditionalFormatting sqref="J619:J620">
    <cfRule type="containsText" dxfId="330" priority="386" operator="containsText" text="Vencido">
      <formula>NOT(ISERROR(SEARCH("Vencido",J619)))</formula>
    </cfRule>
    <cfRule type="containsText" dxfId="329" priority="387" operator="containsText" text="Vigente">
      <formula>NOT(ISERROR(SEARCH("Vigente",J619)))</formula>
    </cfRule>
  </conditionalFormatting>
  <conditionalFormatting sqref="J596">
    <cfRule type="containsText" dxfId="328" priority="379" operator="containsText" text="Dado de Baja">
      <formula>NOT(ISERROR(SEARCH("Dado de Baja",J596)))</formula>
    </cfRule>
  </conditionalFormatting>
  <conditionalFormatting sqref="J618">
    <cfRule type="containsText" dxfId="327" priority="383" operator="containsText" text="Vencido">
      <formula>NOT(ISERROR(SEARCH("Vencido",J618)))</formula>
    </cfRule>
    <cfRule type="containsText" dxfId="326" priority="384" operator="containsText" text="Vigente">
      <formula>NOT(ISERROR(SEARCH("Vigente",J618)))</formula>
    </cfRule>
  </conditionalFormatting>
  <conditionalFormatting sqref="J602">
    <cfRule type="containsText" dxfId="325" priority="376" operator="containsText" text="Dado de Baja">
      <formula>NOT(ISERROR(SEARCH("Dado de Baja",J602)))</formula>
    </cfRule>
  </conditionalFormatting>
  <conditionalFormatting sqref="J596">
    <cfRule type="containsText" dxfId="324" priority="380" operator="containsText" text="Vencido">
      <formula>NOT(ISERROR(SEARCH("Vencido",J596)))</formula>
    </cfRule>
    <cfRule type="containsText" dxfId="323" priority="381" operator="containsText" text="Vigente">
      <formula>NOT(ISERROR(SEARCH("Vigente",J596)))</formula>
    </cfRule>
  </conditionalFormatting>
  <conditionalFormatting sqref="J606">
    <cfRule type="containsText" dxfId="322" priority="373" operator="containsText" text="Dado de Baja">
      <formula>NOT(ISERROR(SEARCH("Dado de Baja",J606)))</formula>
    </cfRule>
  </conditionalFormatting>
  <conditionalFormatting sqref="J602">
    <cfRule type="containsText" dxfId="321" priority="377" operator="containsText" text="Vencido">
      <formula>NOT(ISERROR(SEARCH("Vencido",J602)))</formula>
    </cfRule>
    <cfRule type="containsText" dxfId="320" priority="378" operator="containsText" text="Vigente">
      <formula>NOT(ISERROR(SEARCH("Vigente",J602)))</formula>
    </cfRule>
  </conditionalFormatting>
  <conditionalFormatting sqref="J606">
    <cfRule type="containsText" dxfId="319" priority="374" operator="containsText" text="Vencido">
      <formula>NOT(ISERROR(SEARCH("Vencido",J606)))</formula>
    </cfRule>
    <cfRule type="containsText" dxfId="318" priority="375" operator="containsText" text="Vigente">
      <formula>NOT(ISERROR(SEARCH("Vigente",J606)))</formula>
    </cfRule>
  </conditionalFormatting>
  <conditionalFormatting sqref="J598:J599">
    <cfRule type="containsText" dxfId="317" priority="370" operator="containsText" text="Dado de Baja">
      <formula>NOT(ISERROR(SEARCH("Dado de Baja",J598)))</formula>
    </cfRule>
  </conditionalFormatting>
  <conditionalFormatting sqref="J598:J599">
    <cfRule type="containsText" dxfId="316" priority="371" operator="containsText" text="Vencido">
      <formula>NOT(ISERROR(SEARCH("Vencido",J598)))</formula>
    </cfRule>
    <cfRule type="containsText" dxfId="315" priority="372" operator="containsText" text="Vigente">
      <formula>NOT(ISERROR(SEARCH("Vigente",J598)))</formula>
    </cfRule>
  </conditionalFormatting>
  <conditionalFormatting sqref="J621">
    <cfRule type="containsText" dxfId="314" priority="364" operator="containsText" text="Dado de Baja">
      <formula>NOT(ISERROR(SEARCH("Dado de Baja",J621)))</formula>
    </cfRule>
  </conditionalFormatting>
  <conditionalFormatting sqref="J432">
    <cfRule type="containsText" dxfId="313" priority="358" operator="containsText" text="Dado de Baja">
      <formula>NOT(ISERROR(SEARCH("Dado de Baja",J432)))</formula>
    </cfRule>
  </conditionalFormatting>
  <conditionalFormatting sqref="J605">
    <cfRule type="containsText" dxfId="312" priority="367" operator="containsText" text="Dado de Baja">
      <formula>NOT(ISERROR(SEARCH("Dado de Baja",J605)))</formula>
    </cfRule>
  </conditionalFormatting>
  <conditionalFormatting sqref="J605">
    <cfRule type="containsText" dxfId="311" priority="368" operator="containsText" text="Vencido">
      <formula>NOT(ISERROR(SEARCH("Vencido",J605)))</formula>
    </cfRule>
    <cfRule type="containsText" dxfId="310" priority="369" operator="containsText" text="Vigente">
      <formula>NOT(ISERROR(SEARCH("Vigente",J605)))</formula>
    </cfRule>
  </conditionalFormatting>
  <conditionalFormatting sqref="J610">
    <cfRule type="containsText" dxfId="309" priority="355" operator="containsText" text="Dado de Baja">
      <formula>NOT(ISERROR(SEARCH("Dado de Baja",J610)))</formula>
    </cfRule>
  </conditionalFormatting>
  <conditionalFormatting sqref="J621">
    <cfRule type="containsText" dxfId="308" priority="365" operator="containsText" text="Vencido">
      <formula>NOT(ISERROR(SEARCH("Vencido",J621)))</formula>
    </cfRule>
    <cfRule type="containsText" dxfId="307" priority="366" operator="containsText" text="Vigente">
      <formula>NOT(ISERROR(SEARCH("Vigente",J621)))</formula>
    </cfRule>
  </conditionalFormatting>
  <conditionalFormatting sqref="J614">
    <cfRule type="containsText" dxfId="306" priority="361" operator="containsText" text="Dado de Baja">
      <formula>NOT(ISERROR(SEARCH("Dado de Baja",J614)))</formula>
    </cfRule>
  </conditionalFormatting>
  <conditionalFormatting sqref="J614">
    <cfRule type="containsText" dxfId="305" priority="362" operator="containsText" text="Vencido">
      <formula>NOT(ISERROR(SEARCH("Vencido",J614)))</formula>
    </cfRule>
    <cfRule type="containsText" dxfId="304" priority="363" operator="containsText" text="Vigente">
      <formula>NOT(ISERROR(SEARCH("Vigente",J614)))</formula>
    </cfRule>
  </conditionalFormatting>
  <conditionalFormatting sqref="J432">
    <cfRule type="containsText" dxfId="303" priority="359" operator="containsText" text="Vencido">
      <formula>NOT(ISERROR(SEARCH("Vencido",J432)))</formula>
    </cfRule>
    <cfRule type="containsText" dxfId="302" priority="360" operator="containsText" text="Vigente">
      <formula>NOT(ISERROR(SEARCH("Vigente",J432)))</formula>
    </cfRule>
  </conditionalFormatting>
  <conditionalFormatting sqref="J610">
    <cfRule type="containsText" dxfId="301" priority="356" operator="containsText" text="Vencido">
      <formula>NOT(ISERROR(SEARCH("Vencido",J610)))</formula>
    </cfRule>
    <cfRule type="containsText" dxfId="300" priority="357" operator="containsText" text="Vigente">
      <formula>NOT(ISERROR(SEARCH("Vigente",J610)))</formula>
    </cfRule>
  </conditionalFormatting>
  <conditionalFormatting sqref="J394">
    <cfRule type="containsText" dxfId="299" priority="350" operator="containsText" text="Vencido">
      <formula>NOT(ISERROR(SEARCH("Vencido",J394)))</formula>
    </cfRule>
    <cfRule type="containsText" dxfId="298" priority="351" operator="containsText" text="Vigente">
      <formula>NOT(ISERROR(SEARCH("Vigente",J394)))</formula>
    </cfRule>
  </conditionalFormatting>
  <conditionalFormatting sqref="J394">
    <cfRule type="containsText" dxfId="297" priority="349" operator="containsText" text="Dado de Baja">
      <formula>NOT(ISERROR(SEARCH("Dado de Baja",J394)))</formula>
    </cfRule>
  </conditionalFormatting>
  <conditionalFormatting sqref="J627">
    <cfRule type="containsText" dxfId="296" priority="340" operator="containsText" text="Dado de Baja">
      <formula>NOT(ISERROR(SEARCH("Dado de Baja",J627)))</formula>
    </cfRule>
  </conditionalFormatting>
  <conditionalFormatting sqref="J625">
    <cfRule type="containsText" dxfId="295" priority="346" operator="containsText" text="Dado de Baja">
      <formula>NOT(ISERROR(SEARCH("Dado de Baja",J625)))</formula>
    </cfRule>
  </conditionalFormatting>
  <conditionalFormatting sqref="J625">
    <cfRule type="containsText" dxfId="294" priority="347" operator="containsText" text="Vencido">
      <formula>NOT(ISERROR(SEARCH("Vencido",J625)))</formula>
    </cfRule>
    <cfRule type="containsText" dxfId="293" priority="348" operator="containsText" text="Vigente">
      <formula>NOT(ISERROR(SEARCH("Vigente",J625)))</formula>
    </cfRule>
  </conditionalFormatting>
  <conditionalFormatting sqref="J499">
    <cfRule type="containsText" dxfId="292" priority="343" operator="containsText" text="Dado de Baja">
      <formula>NOT(ISERROR(SEARCH("Dado de Baja",J499)))</formula>
    </cfRule>
  </conditionalFormatting>
  <conditionalFormatting sqref="J499">
    <cfRule type="containsText" dxfId="291" priority="344" operator="containsText" text="Vencido">
      <formula>NOT(ISERROR(SEARCH("Vencido",J499)))</formula>
    </cfRule>
    <cfRule type="containsText" dxfId="290" priority="345" operator="containsText" text="Vigente">
      <formula>NOT(ISERROR(SEARCH("Vigente",J499)))</formula>
    </cfRule>
  </conditionalFormatting>
  <conditionalFormatting sqref="J627">
    <cfRule type="containsText" dxfId="289" priority="341" operator="containsText" text="Vencido">
      <formula>NOT(ISERROR(SEARCH("Vencido",J627)))</formula>
    </cfRule>
    <cfRule type="containsText" dxfId="288" priority="342" operator="containsText" text="Vigente">
      <formula>NOT(ISERROR(SEARCH("Vigente",J627)))</formula>
    </cfRule>
  </conditionalFormatting>
  <conditionalFormatting sqref="J626">
    <cfRule type="containsText" dxfId="287" priority="337" operator="containsText" text="Dado de Baja">
      <formula>NOT(ISERROR(SEARCH("Dado de Baja",J626)))</formula>
    </cfRule>
  </conditionalFormatting>
  <conditionalFormatting sqref="J626">
    <cfRule type="containsText" dxfId="286" priority="338" operator="containsText" text="Vencido">
      <formula>NOT(ISERROR(SEARCH("Vencido",J626)))</formula>
    </cfRule>
    <cfRule type="containsText" dxfId="285" priority="339" operator="containsText" text="Vigente">
      <formula>NOT(ISERROR(SEARCH("Vigente",J626)))</formula>
    </cfRule>
  </conditionalFormatting>
  <conditionalFormatting sqref="J566">
    <cfRule type="containsText" dxfId="284" priority="335" operator="containsText" text="Vencido">
      <formula>NOT(ISERROR(SEARCH("Vencido",J566)))</formula>
    </cfRule>
    <cfRule type="containsText" dxfId="283" priority="336" operator="containsText" text="Vigente">
      <formula>NOT(ISERROR(SEARCH("Vigente",J566)))</formula>
    </cfRule>
  </conditionalFormatting>
  <conditionalFormatting sqref="J566">
    <cfRule type="containsText" dxfId="282" priority="334" operator="containsText" text="Dado de Baja">
      <formula>NOT(ISERROR(SEARCH("Dado de Baja",J566)))</formula>
    </cfRule>
  </conditionalFormatting>
  <conditionalFormatting sqref="J628">
    <cfRule type="containsText" dxfId="281" priority="331" operator="containsText" text="Dado de Baja">
      <formula>NOT(ISERROR(SEARCH("Dado de Baja",J628)))</formula>
    </cfRule>
  </conditionalFormatting>
  <conditionalFormatting sqref="J628">
    <cfRule type="containsText" dxfId="280" priority="332" operator="containsText" text="Vencido">
      <formula>NOT(ISERROR(SEARCH("Vencido",J628)))</formula>
    </cfRule>
    <cfRule type="containsText" dxfId="279" priority="333" operator="containsText" text="Vigente">
      <formula>NOT(ISERROR(SEARCH("Vigente",J628)))</formula>
    </cfRule>
  </conditionalFormatting>
  <conditionalFormatting sqref="J629">
    <cfRule type="containsText" dxfId="278" priority="328" operator="containsText" text="Dado de Baja">
      <formula>NOT(ISERROR(SEARCH("Dado de Baja",J629)))</formula>
    </cfRule>
  </conditionalFormatting>
  <conditionalFormatting sqref="J629">
    <cfRule type="containsText" dxfId="277" priority="329" operator="containsText" text="Vencido">
      <formula>NOT(ISERROR(SEARCH("Vencido",J629)))</formula>
    </cfRule>
    <cfRule type="containsText" dxfId="276" priority="330" operator="containsText" text="Vigente">
      <formula>NOT(ISERROR(SEARCH("Vigente",J629)))</formula>
    </cfRule>
  </conditionalFormatting>
  <conditionalFormatting sqref="J622">
    <cfRule type="containsText" dxfId="275" priority="322" operator="containsText" text="Dado de Baja">
      <formula>NOT(ISERROR(SEARCH("Dado de Baja",J622)))</formula>
    </cfRule>
  </conditionalFormatting>
  <conditionalFormatting sqref="J622">
    <cfRule type="containsText" dxfId="274" priority="323" operator="containsText" text="Vencido">
      <formula>NOT(ISERROR(SEARCH("Vencido",J622)))</formula>
    </cfRule>
    <cfRule type="containsText" dxfId="273" priority="324" operator="containsText" text="Vigente">
      <formula>NOT(ISERROR(SEARCH("Vigente",J622)))</formula>
    </cfRule>
  </conditionalFormatting>
  <conditionalFormatting sqref="J623">
    <cfRule type="containsText" dxfId="272" priority="316" operator="containsText" text="Dado de Baja">
      <formula>NOT(ISERROR(SEARCH("Dado de Baja",J623)))</formula>
    </cfRule>
  </conditionalFormatting>
  <conditionalFormatting sqref="J623">
    <cfRule type="containsText" dxfId="271" priority="317" operator="containsText" text="Vencido">
      <formula>NOT(ISERROR(SEARCH("Vencido",J623)))</formula>
    </cfRule>
    <cfRule type="containsText" dxfId="270" priority="318" operator="containsText" text="Vigente">
      <formula>NOT(ISERROR(SEARCH("Vigente",J623)))</formula>
    </cfRule>
  </conditionalFormatting>
  <conditionalFormatting sqref="J115">
    <cfRule type="containsText" dxfId="269" priority="314" operator="containsText" text="Vencido">
      <formula>NOT(ISERROR(SEARCH("Vencido",J115)))</formula>
    </cfRule>
    <cfRule type="containsText" dxfId="268" priority="315" operator="containsText" text="Vigente">
      <formula>NOT(ISERROR(SEARCH("Vigente",J115)))</formula>
    </cfRule>
  </conditionalFormatting>
  <conditionalFormatting sqref="J115">
    <cfRule type="containsText" dxfId="267" priority="313" operator="containsText" text="Dado de Baja">
      <formula>NOT(ISERROR(SEARCH("Dado de Baja",J115)))</formula>
    </cfRule>
  </conditionalFormatting>
  <conditionalFormatting sqref="J630">
    <cfRule type="containsText" dxfId="266" priority="310" operator="containsText" text="Dado de Baja">
      <formula>NOT(ISERROR(SEARCH("Dado de Baja",J630)))</formula>
    </cfRule>
  </conditionalFormatting>
  <conditionalFormatting sqref="J630">
    <cfRule type="containsText" dxfId="265" priority="311" operator="containsText" text="Vencido">
      <formula>NOT(ISERROR(SEARCH("Vencido",J630)))</formula>
    </cfRule>
    <cfRule type="containsText" dxfId="264" priority="312" operator="containsText" text="Vigente">
      <formula>NOT(ISERROR(SEARCH("Vigente",J630)))</formula>
    </cfRule>
  </conditionalFormatting>
  <conditionalFormatting sqref="J637">
    <cfRule type="containsText" dxfId="263" priority="307" operator="containsText" text="Dado de Baja">
      <formula>NOT(ISERROR(SEARCH("Dado de Baja",J637)))</formula>
    </cfRule>
  </conditionalFormatting>
  <conditionalFormatting sqref="J637">
    <cfRule type="containsText" dxfId="262" priority="308" operator="containsText" text="Vencido">
      <formula>NOT(ISERROR(SEARCH("Vencido",J637)))</formula>
    </cfRule>
    <cfRule type="containsText" dxfId="261" priority="309" operator="containsText" text="Vigente">
      <formula>NOT(ISERROR(SEARCH("Vigente",J637)))</formula>
    </cfRule>
  </conditionalFormatting>
  <conditionalFormatting sqref="J337">
    <cfRule type="containsText" dxfId="260" priority="298" operator="containsText" text="Dado de Baja">
      <formula>NOT(ISERROR(SEARCH("Dado de Baja",J337)))</formula>
    </cfRule>
  </conditionalFormatting>
  <conditionalFormatting sqref="J337">
    <cfRule type="containsText" dxfId="259" priority="299" operator="containsText" text="Vencido">
      <formula>NOT(ISERROR(SEARCH("Vencido",J337)))</formula>
    </cfRule>
    <cfRule type="containsText" dxfId="258" priority="300" operator="containsText" text="Vigente">
      <formula>NOT(ISERROR(SEARCH("Vigente",J337)))</formula>
    </cfRule>
  </conditionalFormatting>
  <conditionalFormatting sqref="J632">
    <cfRule type="containsText" dxfId="257" priority="295" operator="containsText" text="Dado de Baja">
      <formula>NOT(ISERROR(SEARCH("Dado de Baja",J632)))</formula>
    </cfRule>
  </conditionalFormatting>
  <conditionalFormatting sqref="J632">
    <cfRule type="containsText" dxfId="256" priority="296" operator="containsText" text="Vencido">
      <formula>NOT(ISERROR(SEARCH("Vencido",J632)))</formula>
    </cfRule>
    <cfRule type="containsText" dxfId="255" priority="297" operator="containsText" text="Vigente">
      <formula>NOT(ISERROR(SEARCH("Vigente",J632)))</formula>
    </cfRule>
  </conditionalFormatting>
  <conditionalFormatting sqref="J633">
    <cfRule type="containsText" dxfId="254" priority="292" operator="containsText" text="Dado de Baja">
      <formula>NOT(ISERROR(SEARCH("Dado de Baja",J633)))</formula>
    </cfRule>
  </conditionalFormatting>
  <conditionalFormatting sqref="J633">
    <cfRule type="containsText" dxfId="253" priority="293" operator="containsText" text="Vencido">
      <formula>NOT(ISERROR(SEARCH("Vencido",J633)))</formula>
    </cfRule>
    <cfRule type="containsText" dxfId="252" priority="294" operator="containsText" text="Vigente">
      <formula>NOT(ISERROR(SEARCH("Vigente",J633)))</formula>
    </cfRule>
  </conditionalFormatting>
  <conditionalFormatting sqref="J638">
    <cfRule type="containsText" dxfId="251" priority="289" operator="containsText" text="Dado de Baja">
      <formula>NOT(ISERROR(SEARCH("Dado de Baja",J638)))</formula>
    </cfRule>
  </conditionalFormatting>
  <conditionalFormatting sqref="J638">
    <cfRule type="containsText" dxfId="250" priority="290" operator="containsText" text="Vencido">
      <formula>NOT(ISERROR(SEARCH("Vencido",J638)))</formula>
    </cfRule>
    <cfRule type="containsText" dxfId="249" priority="291" operator="containsText" text="Vigente">
      <formula>NOT(ISERROR(SEARCH("Vigente",J638)))</formula>
    </cfRule>
  </conditionalFormatting>
  <conditionalFormatting sqref="J645">
    <cfRule type="containsText" dxfId="248" priority="286" operator="containsText" text="Dado de Baja">
      <formula>NOT(ISERROR(SEARCH("Dado de Baja",J645)))</formula>
    </cfRule>
  </conditionalFormatting>
  <conditionalFormatting sqref="J645">
    <cfRule type="containsText" dxfId="247" priority="287" operator="containsText" text="Vencido">
      <formula>NOT(ISERROR(SEARCH("Vencido",J645)))</formula>
    </cfRule>
    <cfRule type="containsText" dxfId="246" priority="288" operator="containsText" text="Vigente">
      <formula>NOT(ISERROR(SEARCH("Vigente",J645)))</formula>
    </cfRule>
  </conditionalFormatting>
  <conditionalFormatting sqref="J646">
    <cfRule type="containsText" dxfId="245" priority="283" operator="containsText" text="Dado de Baja">
      <formula>NOT(ISERROR(SEARCH("Dado de Baja",J646)))</formula>
    </cfRule>
  </conditionalFormatting>
  <conditionalFormatting sqref="J646">
    <cfRule type="containsText" dxfId="244" priority="284" operator="containsText" text="Vencido">
      <formula>NOT(ISERROR(SEARCH("Vencido",J646)))</formula>
    </cfRule>
    <cfRule type="containsText" dxfId="243" priority="285" operator="containsText" text="Vigente">
      <formula>NOT(ISERROR(SEARCH("Vigente",J646)))</formula>
    </cfRule>
  </conditionalFormatting>
  <conditionalFormatting sqref="J349">
    <cfRule type="containsText" dxfId="242" priority="278" operator="containsText" text="Vencido">
      <formula>NOT(ISERROR(SEARCH("Vencido",J349)))</formula>
    </cfRule>
    <cfRule type="containsText" dxfId="241" priority="279" operator="containsText" text="Vigente">
      <formula>NOT(ISERROR(SEARCH("Vigente",J349)))</formula>
    </cfRule>
  </conditionalFormatting>
  <conditionalFormatting sqref="J349">
    <cfRule type="containsText" dxfId="240" priority="277" operator="containsText" text="Dado de Baja">
      <formula>NOT(ISERROR(SEARCH("Dado de Baja",J349)))</formula>
    </cfRule>
  </conditionalFormatting>
  <conditionalFormatting sqref="J617">
    <cfRule type="containsText" dxfId="239" priority="274" operator="containsText" text="Dado de Baja">
      <formula>NOT(ISERROR(SEARCH("Dado de Baja",J617)))</formula>
    </cfRule>
  </conditionalFormatting>
  <conditionalFormatting sqref="J617">
    <cfRule type="containsText" dxfId="238" priority="275" operator="containsText" text="Vencido">
      <formula>NOT(ISERROR(SEARCH("Vencido",J617)))</formula>
    </cfRule>
    <cfRule type="containsText" dxfId="237" priority="276" operator="containsText" text="Vigente">
      <formula>NOT(ISERROR(SEARCH("Vigente",J617)))</formula>
    </cfRule>
  </conditionalFormatting>
  <conditionalFormatting sqref="J616">
    <cfRule type="containsText" dxfId="236" priority="271" operator="containsText" text="Dado de Baja">
      <formula>NOT(ISERROR(SEARCH("Dado de Baja",J616)))</formula>
    </cfRule>
  </conditionalFormatting>
  <conditionalFormatting sqref="J616">
    <cfRule type="containsText" dxfId="235" priority="272" operator="containsText" text="Vencido">
      <formula>NOT(ISERROR(SEARCH("Vencido",J616)))</formula>
    </cfRule>
    <cfRule type="containsText" dxfId="234" priority="273" operator="containsText" text="Vigente">
      <formula>NOT(ISERROR(SEARCH("Vigente",J616)))</formula>
    </cfRule>
  </conditionalFormatting>
  <conditionalFormatting sqref="J302">
    <cfRule type="containsText" dxfId="233" priority="269" operator="containsText" text="Vencido">
      <formula>NOT(ISERROR(SEARCH("Vencido",J302)))</formula>
    </cfRule>
    <cfRule type="containsText" dxfId="232" priority="270" operator="containsText" text="Vigente">
      <formula>NOT(ISERROR(SEARCH("Vigente",J302)))</formula>
    </cfRule>
  </conditionalFormatting>
  <conditionalFormatting sqref="J302">
    <cfRule type="containsText" dxfId="231" priority="268" operator="containsText" text="Dado de Baja">
      <formula>NOT(ISERROR(SEARCH("Dado de Baja",J302)))</formula>
    </cfRule>
  </conditionalFormatting>
  <conditionalFormatting sqref="J631">
    <cfRule type="containsText" dxfId="230" priority="265" operator="containsText" text="Dado de Baja">
      <formula>NOT(ISERROR(SEARCH("Dado de Baja",J631)))</formula>
    </cfRule>
  </conditionalFormatting>
  <conditionalFormatting sqref="J631">
    <cfRule type="containsText" dxfId="229" priority="266" operator="containsText" text="Vencido">
      <formula>NOT(ISERROR(SEARCH("Vencido",J631)))</formula>
    </cfRule>
    <cfRule type="containsText" dxfId="228" priority="267" operator="containsText" text="Vigente">
      <formula>NOT(ISERROR(SEARCH("Vigente",J631)))</formula>
    </cfRule>
  </conditionalFormatting>
  <conditionalFormatting sqref="J639:J642">
    <cfRule type="containsText" dxfId="227" priority="262" operator="containsText" text="Dado de Baja">
      <formula>NOT(ISERROR(SEARCH("Dado de Baja",J639)))</formula>
    </cfRule>
  </conditionalFormatting>
  <conditionalFormatting sqref="J639:J642">
    <cfRule type="containsText" dxfId="226" priority="263" operator="containsText" text="Vencido">
      <formula>NOT(ISERROR(SEARCH("Vencido",J639)))</formula>
    </cfRule>
    <cfRule type="containsText" dxfId="225" priority="264" operator="containsText" text="Vigente">
      <formula>NOT(ISERROR(SEARCH("Vigente",J639)))</formula>
    </cfRule>
  </conditionalFormatting>
  <conditionalFormatting sqref="J650">
    <cfRule type="containsText" dxfId="224" priority="259" operator="containsText" text="Dado de Baja">
      <formula>NOT(ISERROR(SEARCH("Dado de Baja",J650)))</formula>
    </cfRule>
  </conditionalFormatting>
  <conditionalFormatting sqref="J650">
    <cfRule type="containsText" dxfId="223" priority="260" operator="containsText" text="Vencido">
      <formula>NOT(ISERROR(SEARCH("Vencido",J650)))</formula>
    </cfRule>
    <cfRule type="containsText" dxfId="222" priority="261" operator="containsText" text="Vigente">
      <formula>NOT(ISERROR(SEARCH("Vigente",J650)))</formula>
    </cfRule>
  </conditionalFormatting>
  <conditionalFormatting sqref="J643">
    <cfRule type="containsText" dxfId="221" priority="256" operator="containsText" text="Dado de Baja">
      <formula>NOT(ISERROR(SEARCH("Dado de Baja",J643)))</formula>
    </cfRule>
  </conditionalFormatting>
  <conditionalFormatting sqref="J643">
    <cfRule type="containsText" dxfId="220" priority="257" operator="containsText" text="Vencido">
      <formula>NOT(ISERROR(SEARCH("Vencido",J643)))</formula>
    </cfRule>
    <cfRule type="containsText" dxfId="219" priority="258" operator="containsText" text="Vigente">
      <formula>NOT(ISERROR(SEARCH("Vigente",J643)))</formula>
    </cfRule>
  </conditionalFormatting>
  <conditionalFormatting sqref="J634:J636">
    <cfRule type="containsText" dxfId="218" priority="253" operator="containsText" text="Dado de Baja">
      <formula>NOT(ISERROR(SEARCH("Dado de Baja",J634)))</formula>
    </cfRule>
  </conditionalFormatting>
  <conditionalFormatting sqref="J634:J636">
    <cfRule type="containsText" dxfId="217" priority="254" operator="containsText" text="Vencido">
      <formula>NOT(ISERROR(SEARCH("Vencido",J634)))</formula>
    </cfRule>
    <cfRule type="containsText" dxfId="216" priority="255" operator="containsText" text="Vigente">
      <formula>NOT(ISERROR(SEARCH("Vigente",J634)))</formula>
    </cfRule>
  </conditionalFormatting>
  <conditionalFormatting sqref="J644">
    <cfRule type="containsText" dxfId="215" priority="247" operator="containsText" text="Dado de Baja">
      <formula>NOT(ISERROR(SEARCH("Dado de Baja",J644)))</formula>
    </cfRule>
  </conditionalFormatting>
  <conditionalFormatting sqref="J644">
    <cfRule type="containsText" dxfId="214" priority="248" operator="containsText" text="Vencido">
      <formula>NOT(ISERROR(SEARCH("Vencido",J644)))</formula>
    </cfRule>
    <cfRule type="containsText" dxfId="213" priority="249" operator="containsText" text="Vigente">
      <formula>NOT(ISERROR(SEARCH("Vigente",J644)))</formula>
    </cfRule>
  </conditionalFormatting>
  <conditionalFormatting sqref="J348">
    <cfRule type="containsText" dxfId="212" priority="233" operator="containsText" text="Vencido">
      <formula>NOT(ISERROR(SEARCH("Vencido",J348)))</formula>
    </cfRule>
    <cfRule type="containsText" dxfId="211" priority="234" operator="containsText" text="Vigente">
      <formula>NOT(ISERROR(SEARCH("Vigente",J348)))</formula>
    </cfRule>
  </conditionalFormatting>
  <conditionalFormatting sqref="J348">
    <cfRule type="containsText" dxfId="210" priority="232" operator="containsText" text="Dado de Baja">
      <formula>NOT(ISERROR(SEARCH("Dado de Baja",J348)))</formula>
    </cfRule>
  </conditionalFormatting>
  <conditionalFormatting sqref="J71">
    <cfRule type="containsText" dxfId="209" priority="230" operator="containsText" text="Vencido">
      <formula>NOT(ISERROR(SEARCH("Vencido",J71)))</formula>
    </cfRule>
    <cfRule type="containsText" dxfId="208" priority="231" operator="containsText" text="Vigente">
      <formula>NOT(ISERROR(SEARCH("Vigente",J71)))</formula>
    </cfRule>
  </conditionalFormatting>
  <conditionalFormatting sqref="J71">
    <cfRule type="containsText" dxfId="207" priority="229" operator="containsText" text="Dado de Baja">
      <formula>NOT(ISERROR(SEARCH("Dado de Baja",J71)))</formula>
    </cfRule>
  </conditionalFormatting>
  <conditionalFormatting sqref="J134">
    <cfRule type="containsText" dxfId="206" priority="227" operator="containsText" text="Vencido">
      <formula>NOT(ISERROR(SEARCH("Vencido",J134)))</formula>
    </cfRule>
    <cfRule type="containsText" dxfId="205" priority="228" operator="containsText" text="Vigente">
      <formula>NOT(ISERROR(SEARCH("Vigente",J134)))</formula>
    </cfRule>
  </conditionalFormatting>
  <conditionalFormatting sqref="J134">
    <cfRule type="containsText" dxfId="204" priority="226" operator="containsText" text="Dado de Baja">
      <formula>NOT(ISERROR(SEARCH("Dado de Baja",J134)))</formula>
    </cfRule>
  </conditionalFormatting>
  <conditionalFormatting sqref="J652">
    <cfRule type="containsText" dxfId="203" priority="223" operator="containsText" text="Dado de Baja">
      <formula>NOT(ISERROR(SEARCH("Dado de Baja",J652)))</formula>
    </cfRule>
  </conditionalFormatting>
  <conditionalFormatting sqref="J652">
    <cfRule type="containsText" dxfId="202" priority="224" operator="containsText" text="Vencido">
      <formula>NOT(ISERROR(SEARCH("Vencido",J652)))</formula>
    </cfRule>
    <cfRule type="containsText" dxfId="201" priority="225" operator="containsText" text="Vigente">
      <formula>NOT(ISERROR(SEARCH("Vigente",J652)))</formula>
    </cfRule>
  </conditionalFormatting>
  <conditionalFormatting sqref="J653">
    <cfRule type="containsText" dxfId="200" priority="220" operator="containsText" text="Dado de Baja">
      <formula>NOT(ISERROR(SEARCH("Dado de Baja",J653)))</formula>
    </cfRule>
  </conditionalFormatting>
  <conditionalFormatting sqref="J653">
    <cfRule type="containsText" dxfId="199" priority="221" operator="containsText" text="Vencido">
      <formula>NOT(ISERROR(SEARCH("Vencido",J653)))</formula>
    </cfRule>
    <cfRule type="containsText" dxfId="198" priority="222" operator="containsText" text="Vigente">
      <formula>NOT(ISERROR(SEARCH("Vigente",J653)))</formula>
    </cfRule>
  </conditionalFormatting>
  <conditionalFormatting sqref="J657">
    <cfRule type="containsText" dxfId="197" priority="217" operator="containsText" text="Dado de Baja">
      <formula>NOT(ISERROR(SEARCH("Dado de Baja",J657)))</formula>
    </cfRule>
  </conditionalFormatting>
  <conditionalFormatting sqref="J657">
    <cfRule type="containsText" dxfId="196" priority="218" operator="containsText" text="Vencido">
      <formula>NOT(ISERROR(SEARCH("Vencido",J657)))</formula>
    </cfRule>
    <cfRule type="containsText" dxfId="195" priority="219" operator="containsText" text="Vigente">
      <formula>NOT(ISERROR(SEARCH("Vigente",J657)))</formula>
    </cfRule>
  </conditionalFormatting>
  <conditionalFormatting sqref="J482:J485">
    <cfRule type="containsText" dxfId="194" priority="215" operator="containsText" text="Vencido">
      <formula>NOT(ISERROR(SEARCH("Vencido",J482)))</formula>
    </cfRule>
    <cfRule type="containsText" dxfId="193" priority="216" operator="containsText" text="Vigente">
      <formula>NOT(ISERROR(SEARCH("Vigente",J482)))</formula>
    </cfRule>
  </conditionalFormatting>
  <conditionalFormatting sqref="J482:J485">
    <cfRule type="containsText" dxfId="192" priority="214" operator="containsText" text="Dado de Baja">
      <formula>NOT(ISERROR(SEARCH("Dado de Baja",J482)))</formula>
    </cfRule>
  </conditionalFormatting>
  <conditionalFormatting sqref="J658">
    <cfRule type="containsText" dxfId="191" priority="211" operator="containsText" text="Dado de Baja">
      <formula>NOT(ISERROR(SEARCH("Dado de Baja",J658)))</formula>
    </cfRule>
  </conditionalFormatting>
  <conditionalFormatting sqref="J658">
    <cfRule type="containsText" dxfId="190" priority="212" operator="containsText" text="Vencido">
      <formula>NOT(ISERROR(SEARCH("Vencido",J658)))</formula>
    </cfRule>
    <cfRule type="containsText" dxfId="189" priority="213" operator="containsText" text="Vigente">
      <formula>NOT(ISERROR(SEARCH("Vigente",J658)))</formula>
    </cfRule>
  </conditionalFormatting>
  <conditionalFormatting sqref="J651">
    <cfRule type="containsText" dxfId="188" priority="208" operator="containsText" text="Dado de Baja">
      <formula>NOT(ISERROR(SEARCH("Dado de Baja",J651)))</formula>
    </cfRule>
  </conditionalFormatting>
  <conditionalFormatting sqref="J651">
    <cfRule type="containsText" dxfId="187" priority="209" operator="containsText" text="Vencido">
      <formula>NOT(ISERROR(SEARCH("Vencido",J651)))</formula>
    </cfRule>
    <cfRule type="containsText" dxfId="186" priority="210" operator="containsText" text="Vigente">
      <formula>NOT(ISERROR(SEARCH("Vigente",J651)))</formula>
    </cfRule>
  </conditionalFormatting>
  <conditionalFormatting sqref="J647:J649">
    <cfRule type="containsText" dxfId="185" priority="205" operator="containsText" text="Dado de Baja">
      <formula>NOT(ISERROR(SEARCH("Dado de Baja",J647)))</formula>
    </cfRule>
  </conditionalFormatting>
  <conditionalFormatting sqref="J647:J649">
    <cfRule type="containsText" dxfId="184" priority="206" operator="containsText" text="Vencido">
      <formula>NOT(ISERROR(SEARCH("Vencido",J647)))</formula>
    </cfRule>
    <cfRule type="containsText" dxfId="183" priority="207" operator="containsText" text="Vigente">
      <formula>NOT(ISERROR(SEARCH("Vigente",J647)))</formula>
    </cfRule>
  </conditionalFormatting>
  <conditionalFormatting sqref="J656">
    <cfRule type="containsText" dxfId="182" priority="202" operator="containsText" text="Dado de Baja">
      <formula>NOT(ISERROR(SEARCH("Dado de Baja",J656)))</formula>
    </cfRule>
  </conditionalFormatting>
  <conditionalFormatting sqref="J656">
    <cfRule type="containsText" dxfId="181" priority="203" operator="containsText" text="Vencido">
      <formula>NOT(ISERROR(SEARCH("Vencido",J656)))</formula>
    </cfRule>
    <cfRule type="containsText" dxfId="180" priority="204" operator="containsText" text="Vigente">
      <formula>NOT(ISERROR(SEARCH("Vigente",J656)))</formula>
    </cfRule>
  </conditionalFormatting>
  <conditionalFormatting sqref="J654">
    <cfRule type="containsText" dxfId="179" priority="199" operator="containsText" text="Dado de Baja">
      <formula>NOT(ISERROR(SEARCH("Dado de Baja",J654)))</formula>
    </cfRule>
  </conditionalFormatting>
  <conditionalFormatting sqref="J654">
    <cfRule type="containsText" dxfId="178" priority="200" operator="containsText" text="Vencido">
      <formula>NOT(ISERROR(SEARCH("Vencido",J654)))</formula>
    </cfRule>
    <cfRule type="containsText" dxfId="177" priority="201" operator="containsText" text="Vigente">
      <formula>NOT(ISERROR(SEARCH("Vigente",J654)))</formula>
    </cfRule>
  </conditionalFormatting>
  <conditionalFormatting sqref="J659">
    <cfRule type="containsText" dxfId="176" priority="196" operator="containsText" text="Dado de Baja">
      <formula>NOT(ISERROR(SEARCH("Dado de Baja",J659)))</formula>
    </cfRule>
  </conditionalFormatting>
  <conditionalFormatting sqref="J659">
    <cfRule type="containsText" dxfId="175" priority="197" operator="containsText" text="Vencido">
      <formula>NOT(ISERROR(SEARCH("Vencido",J659)))</formula>
    </cfRule>
    <cfRule type="containsText" dxfId="174" priority="198" operator="containsText" text="Vigente">
      <formula>NOT(ISERROR(SEARCH("Vigente",J659)))</formula>
    </cfRule>
  </conditionalFormatting>
  <conditionalFormatting sqref="J81">
    <cfRule type="containsText" dxfId="173" priority="194" operator="containsText" text="Vencido">
      <formula>NOT(ISERROR(SEARCH("Vencido",J81)))</formula>
    </cfRule>
    <cfRule type="containsText" dxfId="172" priority="195" operator="containsText" text="Vigente">
      <formula>NOT(ISERROR(SEARCH("Vigente",J81)))</formula>
    </cfRule>
  </conditionalFormatting>
  <conditionalFormatting sqref="J81">
    <cfRule type="containsText" dxfId="171" priority="193" operator="containsText" text="Dado de Baja">
      <formula>NOT(ISERROR(SEARCH("Dado de Baja",J81)))</formula>
    </cfRule>
  </conditionalFormatting>
  <conditionalFormatting sqref="J668">
    <cfRule type="containsText" dxfId="170" priority="184" operator="containsText" text="Dado de Baja">
      <formula>NOT(ISERROR(SEARCH("Dado de Baja",J668)))</formula>
    </cfRule>
  </conditionalFormatting>
  <conditionalFormatting sqref="J668">
    <cfRule type="containsText" dxfId="169" priority="185" operator="containsText" text="Vencido">
      <formula>NOT(ISERROR(SEARCH("Vencido",J668)))</formula>
    </cfRule>
    <cfRule type="containsText" dxfId="168" priority="186" operator="containsText" text="Vigente">
      <formula>NOT(ISERROR(SEARCH("Vigente",J668)))</formula>
    </cfRule>
  </conditionalFormatting>
  <conditionalFormatting sqref="J660">
    <cfRule type="containsText" dxfId="167" priority="187" operator="containsText" text="Dado de Baja">
      <formula>NOT(ISERROR(SEARCH("Dado de Baja",J660)))</formula>
    </cfRule>
  </conditionalFormatting>
  <conditionalFormatting sqref="J660">
    <cfRule type="containsText" dxfId="166" priority="188" operator="containsText" text="Vencido">
      <formula>NOT(ISERROR(SEARCH("Vencido",J660)))</formula>
    </cfRule>
    <cfRule type="containsText" dxfId="165" priority="189" operator="containsText" text="Vigente">
      <formula>NOT(ISERROR(SEARCH("Vigente",J660)))</formula>
    </cfRule>
  </conditionalFormatting>
  <conditionalFormatting sqref="J664">
    <cfRule type="containsText" dxfId="164" priority="181" operator="containsText" text="Dado de Baja">
      <formula>NOT(ISERROR(SEARCH("Dado de Baja",J664)))</formula>
    </cfRule>
  </conditionalFormatting>
  <conditionalFormatting sqref="J664">
    <cfRule type="containsText" dxfId="163" priority="182" operator="containsText" text="Vencido">
      <formula>NOT(ISERROR(SEARCH("Vencido",J664)))</formula>
    </cfRule>
    <cfRule type="containsText" dxfId="162" priority="183" operator="containsText" text="Vigente">
      <formula>NOT(ISERROR(SEARCH("Vigente",J664)))</formula>
    </cfRule>
  </conditionalFormatting>
  <conditionalFormatting sqref="J665">
    <cfRule type="containsText" dxfId="161" priority="178" operator="containsText" text="Dado de Baja">
      <formula>NOT(ISERROR(SEARCH("Dado de Baja",J665)))</formula>
    </cfRule>
  </conditionalFormatting>
  <conditionalFormatting sqref="J665">
    <cfRule type="containsText" dxfId="160" priority="179" operator="containsText" text="Vencido">
      <formula>NOT(ISERROR(SEARCH("Vencido",J665)))</formula>
    </cfRule>
    <cfRule type="containsText" dxfId="159" priority="180" operator="containsText" text="Vigente">
      <formula>NOT(ISERROR(SEARCH("Vigente",J665)))</formula>
    </cfRule>
  </conditionalFormatting>
  <conditionalFormatting sqref="J671">
    <cfRule type="containsText" dxfId="158" priority="175" operator="containsText" text="Dado de Baja">
      <formula>NOT(ISERROR(SEARCH("Dado de Baja",J671)))</formula>
    </cfRule>
  </conditionalFormatting>
  <conditionalFormatting sqref="J671">
    <cfRule type="containsText" dxfId="157" priority="176" operator="containsText" text="Vencido">
      <formula>NOT(ISERROR(SEARCH("Vencido",J671)))</formula>
    </cfRule>
    <cfRule type="containsText" dxfId="156" priority="177" operator="containsText" text="Vigente">
      <formula>NOT(ISERROR(SEARCH("Vigente",J671)))</formula>
    </cfRule>
  </conditionalFormatting>
  <conditionalFormatting sqref="J667">
    <cfRule type="containsText" dxfId="155" priority="172" operator="containsText" text="Dado de Baja">
      <formula>NOT(ISERROR(SEARCH("Dado de Baja",J667)))</formula>
    </cfRule>
  </conditionalFormatting>
  <conditionalFormatting sqref="J667">
    <cfRule type="containsText" dxfId="154" priority="173" operator="containsText" text="Vencido">
      <formula>NOT(ISERROR(SEARCH("Vencido",J667)))</formula>
    </cfRule>
    <cfRule type="containsText" dxfId="153" priority="174" operator="containsText" text="Vigente">
      <formula>NOT(ISERROR(SEARCH("Vigente",J667)))</formula>
    </cfRule>
  </conditionalFormatting>
  <conditionalFormatting sqref="J666">
    <cfRule type="containsText" dxfId="152" priority="169" operator="containsText" text="Dado de Baja">
      <formula>NOT(ISERROR(SEARCH("Dado de Baja",J666)))</formula>
    </cfRule>
  </conditionalFormatting>
  <conditionalFormatting sqref="J666">
    <cfRule type="containsText" dxfId="151" priority="170" operator="containsText" text="Vencido">
      <formula>NOT(ISERROR(SEARCH("Vencido",J666)))</formula>
    </cfRule>
    <cfRule type="containsText" dxfId="150" priority="171" operator="containsText" text="Vigente">
      <formula>NOT(ISERROR(SEARCH("Vigente",J666)))</formula>
    </cfRule>
  </conditionalFormatting>
  <conditionalFormatting sqref="J672">
    <cfRule type="containsText" dxfId="149" priority="166" operator="containsText" text="Dado de Baja">
      <formula>NOT(ISERROR(SEARCH("Dado de Baja",J672)))</formula>
    </cfRule>
  </conditionalFormatting>
  <conditionalFormatting sqref="J672">
    <cfRule type="containsText" dxfId="148" priority="167" operator="containsText" text="Vencido">
      <formula>NOT(ISERROR(SEARCH("Vencido",J672)))</formula>
    </cfRule>
    <cfRule type="containsText" dxfId="147" priority="168" operator="containsText" text="Vigente">
      <formula>NOT(ISERROR(SEARCH("Vigente",J672)))</formula>
    </cfRule>
  </conditionalFormatting>
  <conditionalFormatting sqref="J673:J676">
    <cfRule type="containsText" dxfId="146" priority="160" operator="containsText" text="Dado de Baja">
      <formula>NOT(ISERROR(SEARCH("Dado de Baja",J673)))</formula>
    </cfRule>
  </conditionalFormatting>
  <conditionalFormatting sqref="J673:J676">
    <cfRule type="containsText" dxfId="145" priority="161" operator="containsText" text="Vencido">
      <formula>NOT(ISERROR(SEARCH("Vencido",J673)))</formula>
    </cfRule>
    <cfRule type="containsText" dxfId="144" priority="162" operator="containsText" text="Vigente">
      <formula>NOT(ISERROR(SEARCH("Vigente",J673)))</formula>
    </cfRule>
  </conditionalFormatting>
  <conditionalFormatting sqref="J670">
    <cfRule type="containsText" dxfId="143" priority="157" operator="containsText" text="Dado de Baja">
      <formula>NOT(ISERROR(SEARCH("Dado de Baja",J670)))</formula>
    </cfRule>
  </conditionalFormatting>
  <conditionalFormatting sqref="J670">
    <cfRule type="containsText" dxfId="142" priority="158" operator="containsText" text="Vencido">
      <formula>NOT(ISERROR(SEARCH("Vencido",J670)))</formula>
    </cfRule>
    <cfRule type="containsText" dxfId="141" priority="159" operator="containsText" text="Vigente">
      <formula>NOT(ISERROR(SEARCH("Vigente",J670)))</formula>
    </cfRule>
  </conditionalFormatting>
  <conditionalFormatting sqref="J655">
    <cfRule type="containsText" dxfId="140" priority="154" operator="containsText" text="Dado de Baja">
      <formula>NOT(ISERROR(SEARCH("Dado de Baja",J655)))</formula>
    </cfRule>
  </conditionalFormatting>
  <conditionalFormatting sqref="J655">
    <cfRule type="containsText" dxfId="139" priority="155" operator="containsText" text="Vencido">
      <formula>NOT(ISERROR(SEARCH("Vencido",J655)))</formula>
    </cfRule>
    <cfRule type="containsText" dxfId="138" priority="156" operator="containsText" text="Vigente">
      <formula>NOT(ISERROR(SEARCH("Vigente",J655)))</formula>
    </cfRule>
  </conditionalFormatting>
  <conditionalFormatting sqref="J338">
    <cfRule type="containsText" dxfId="137" priority="142" operator="containsText" text="Dado de Baja">
      <formula>NOT(ISERROR(SEARCH("Dado de Baja",J338)))</formula>
    </cfRule>
  </conditionalFormatting>
  <conditionalFormatting sqref="J338">
    <cfRule type="containsText" dxfId="136" priority="143" operator="containsText" text="Vencido">
      <formula>NOT(ISERROR(SEARCH("Vencido",J338)))</formula>
    </cfRule>
    <cfRule type="containsText" dxfId="135" priority="144" operator="containsText" text="Vigente">
      <formula>NOT(ISERROR(SEARCH("Vigente",J338)))</formula>
    </cfRule>
  </conditionalFormatting>
  <conditionalFormatting sqref="J669">
    <cfRule type="containsText" dxfId="134" priority="148" operator="containsText" text="Dado de Baja">
      <formula>NOT(ISERROR(SEARCH("Dado de Baja",J669)))</formula>
    </cfRule>
  </conditionalFormatting>
  <conditionalFormatting sqref="J669">
    <cfRule type="containsText" dxfId="133" priority="149" operator="containsText" text="Vencido">
      <formula>NOT(ISERROR(SEARCH("Vencido",J669)))</formula>
    </cfRule>
    <cfRule type="containsText" dxfId="132" priority="150" operator="containsText" text="Vigente">
      <formula>NOT(ISERROR(SEARCH("Vigente",J669)))</formula>
    </cfRule>
  </conditionalFormatting>
  <conditionalFormatting sqref="J663">
    <cfRule type="containsText" dxfId="131" priority="145" operator="containsText" text="Dado de Baja">
      <formula>NOT(ISERROR(SEARCH("Dado de Baja",J663)))</formula>
    </cfRule>
  </conditionalFormatting>
  <conditionalFormatting sqref="J663">
    <cfRule type="containsText" dxfId="130" priority="146" operator="containsText" text="Vencido">
      <formula>NOT(ISERROR(SEARCH("Vencido",J663)))</formula>
    </cfRule>
    <cfRule type="containsText" dxfId="129" priority="147" operator="containsText" text="Vigente">
      <formula>NOT(ISERROR(SEARCH("Vigente",J663)))</formula>
    </cfRule>
  </conditionalFormatting>
  <conditionalFormatting sqref="J680">
    <cfRule type="containsText" dxfId="128" priority="139" operator="containsText" text="Dado de Baja">
      <formula>NOT(ISERROR(SEARCH("Dado de Baja",J680)))</formula>
    </cfRule>
  </conditionalFormatting>
  <conditionalFormatting sqref="J680">
    <cfRule type="containsText" dxfId="127" priority="140" operator="containsText" text="Vencido">
      <formula>NOT(ISERROR(SEARCH("Vencido",J680)))</formula>
    </cfRule>
    <cfRule type="containsText" dxfId="126" priority="141" operator="containsText" text="Vigente">
      <formula>NOT(ISERROR(SEARCH("Vigente",J680)))</formula>
    </cfRule>
  </conditionalFormatting>
  <conditionalFormatting sqref="J687">
    <cfRule type="containsText" dxfId="125" priority="136" operator="containsText" text="Dado de Baja">
      <formula>NOT(ISERROR(SEARCH("Dado de Baja",J687)))</formula>
    </cfRule>
  </conditionalFormatting>
  <conditionalFormatting sqref="J687">
    <cfRule type="containsText" dxfId="124" priority="137" operator="containsText" text="Vencido">
      <formula>NOT(ISERROR(SEARCH("Vencido",J687)))</formula>
    </cfRule>
    <cfRule type="containsText" dxfId="123" priority="138" operator="containsText" text="Vigente">
      <formula>NOT(ISERROR(SEARCH("Vigente",J687)))</formula>
    </cfRule>
  </conditionalFormatting>
  <conditionalFormatting sqref="J683">
    <cfRule type="containsText" dxfId="122" priority="133" operator="containsText" text="Dado de Baja">
      <formula>NOT(ISERROR(SEARCH("Dado de Baja",J683)))</formula>
    </cfRule>
  </conditionalFormatting>
  <conditionalFormatting sqref="J683">
    <cfRule type="containsText" dxfId="121" priority="134" operator="containsText" text="Vencido">
      <formula>NOT(ISERROR(SEARCH("Vencido",J683)))</formula>
    </cfRule>
    <cfRule type="containsText" dxfId="120" priority="135" operator="containsText" text="Vigente">
      <formula>NOT(ISERROR(SEARCH("Vigente",J683)))</formula>
    </cfRule>
  </conditionalFormatting>
  <conditionalFormatting sqref="J539">
    <cfRule type="containsText" dxfId="119" priority="131" operator="containsText" text="Vencido">
      <formula>NOT(ISERROR(SEARCH("Vencido",J539)))</formula>
    </cfRule>
    <cfRule type="containsText" dxfId="118" priority="132" operator="containsText" text="Vigente">
      <formula>NOT(ISERROR(SEARCH("Vigente",J539)))</formula>
    </cfRule>
  </conditionalFormatting>
  <conditionalFormatting sqref="J539">
    <cfRule type="containsText" dxfId="117" priority="130" operator="containsText" text="Dado de Baja">
      <formula>NOT(ISERROR(SEARCH("Dado de Baja",J539)))</formula>
    </cfRule>
  </conditionalFormatting>
  <conditionalFormatting sqref="J684">
    <cfRule type="containsText" dxfId="116" priority="127" operator="containsText" text="Dado de Baja">
      <formula>NOT(ISERROR(SEARCH("Dado de Baja",J684)))</formula>
    </cfRule>
  </conditionalFormatting>
  <conditionalFormatting sqref="J684">
    <cfRule type="containsText" dxfId="115" priority="128" operator="containsText" text="Vencido">
      <formula>NOT(ISERROR(SEARCH("Vencido",J684)))</formula>
    </cfRule>
    <cfRule type="containsText" dxfId="114" priority="129" operator="containsText" text="Vigente">
      <formula>NOT(ISERROR(SEARCH("Vigente",J684)))</formula>
    </cfRule>
  </conditionalFormatting>
  <conditionalFormatting sqref="J681">
    <cfRule type="containsText" dxfId="113" priority="124" operator="containsText" text="Dado de Baja">
      <formula>NOT(ISERROR(SEARCH("Dado de Baja",J681)))</formula>
    </cfRule>
  </conditionalFormatting>
  <conditionalFormatting sqref="J681">
    <cfRule type="containsText" dxfId="112" priority="125" operator="containsText" text="Vencido">
      <formula>NOT(ISERROR(SEARCH("Vencido",J681)))</formula>
    </cfRule>
    <cfRule type="containsText" dxfId="111" priority="126" operator="containsText" text="Vigente">
      <formula>NOT(ISERROR(SEARCH("Vigente",J681)))</formula>
    </cfRule>
  </conditionalFormatting>
  <conditionalFormatting sqref="J679">
    <cfRule type="containsText" dxfId="110" priority="121" operator="containsText" text="Dado de Baja">
      <formula>NOT(ISERROR(SEARCH("Dado de Baja",J679)))</formula>
    </cfRule>
  </conditionalFormatting>
  <conditionalFormatting sqref="J679">
    <cfRule type="containsText" dxfId="109" priority="122" operator="containsText" text="Vencido">
      <formula>NOT(ISERROR(SEARCH("Vencido",J679)))</formula>
    </cfRule>
    <cfRule type="containsText" dxfId="108" priority="123" operator="containsText" text="Vigente">
      <formula>NOT(ISERROR(SEARCH("Vigente",J679)))</formula>
    </cfRule>
  </conditionalFormatting>
  <conditionalFormatting sqref="J685">
    <cfRule type="containsText" dxfId="107" priority="118" operator="containsText" text="Dado de Baja">
      <formula>NOT(ISERROR(SEARCH("Dado de Baja",J685)))</formula>
    </cfRule>
  </conditionalFormatting>
  <conditionalFormatting sqref="J685">
    <cfRule type="containsText" dxfId="106" priority="119" operator="containsText" text="Vencido">
      <formula>NOT(ISERROR(SEARCH("Vencido",J685)))</formula>
    </cfRule>
    <cfRule type="containsText" dxfId="105" priority="120" operator="containsText" text="Vigente">
      <formula>NOT(ISERROR(SEARCH("Vigente",J685)))</formula>
    </cfRule>
  </conditionalFormatting>
  <conditionalFormatting sqref="J686">
    <cfRule type="containsText" dxfId="104" priority="115" operator="containsText" text="Dado de Baja">
      <formula>NOT(ISERROR(SEARCH("Dado de Baja",J686)))</formula>
    </cfRule>
  </conditionalFormatting>
  <conditionalFormatting sqref="J686">
    <cfRule type="containsText" dxfId="103" priority="116" operator="containsText" text="Vencido">
      <formula>NOT(ISERROR(SEARCH("Vencido",J686)))</formula>
    </cfRule>
    <cfRule type="containsText" dxfId="102" priority="117" operator="containsText" text="Vigente">
      <formula>NOT(ISERROR(SEARCH("Vigente",J686)))</formula>
    </cfRule>
  </conditionalFormatting>
  <conditionalFormatting sqref="J692">
    <cfRule type="containsText" dxfId="101" priority="112" operator="containsText" text="Dado de Baja">
      <formula>NOT(ISERROR(SEARCH("Dado de Baja",J692)))</formula>
    </cfRule>
  </conditionalFormatting>
  <conditionalFormatting sqref="J692">
    <cfRule type="containsText" dxfId="100" priority="113" operator="containsText" text="Vencido">
      <formula>NOT(ISERROR(SEARCH("Vencido",J692)))</formula>
    </cfRule>
    <cfRule type="containsText" dxfId="99" priority="114" operator="containsText" text="Vigente">
      <formula>NOT(ISERROR(SEARCH("Vigente",J692)))</formula>
    </cfRule>
  </conditionalFormatting>
  <conditionalFormatting sqref="J180">
    <cfRule type="containsText" dxfId="98" priority="110" operator="containsText" text="Vencido">
      <formula>NOT(ISERROR(SEARCH("Vencido",J180)))</formula>
    </cfRule>
    <cfRule type="containsText" dxfId="97" priority="111" operator="containsText" text="Vigente">
      <formula>NOT(ISERROR(SEARCH("Vigente",J180)))</formula>
    </cfRule>
  </conditionalFormatting>
  <conditionalFormatting sqref="J180">
    <cfRule type="containsText" dxfId="96" priority="109" operator="containsText" text="Dado de Baja">
      <formula>NOT(ISERROR(SEARCH("Dado de Baja",J180)))</formula>
    </cfRule>
  </conditionalFormatting>
  <conditionalFormatting sqref="J691">
    <cfRule type="containsText" dxfId="95" priority="106" operator="containsText" text="Dado de Baja">
      <formula>NOT(ISERROR(SEARCH("Dado de Baja",J691)))</formula>
    </cfRule>
  </conditionalFormatting>
  <conditionalFormatting sqref="J691">
    <cfRule type="containsText" dxfId="94" priority="107" operator="containsText" text="Vencido">
      <formula>NOT(ISERROR(SEARCH("Vencido",J691)))</formula>
    </cfRule>
    <cfRule type="containsText" dxfId="93" priority="108" operator="containsText" text="Vigente">
      <formula>NOT(ISERROR(SEARCH("Vigente",J691)))</formula>
    </cfRule>
  </conditionalFormatting>
  <conditionalFormatting sqref="J682">
    <cfRule type="containsText" dxfId="92" priority="103" operator="containsText" text="Dado de Baja">
      <formula>NOT(ISERROR(SEARCH("Dado de Baja",J682)))</formula>
    </cfRule>
  </conditionalFormatting>
  <conditionalFormatting sqref="J682">
    <cfRule type="containsText" dxfId="91" priority="104" operator="containsText" text="Vencido">
      <formula>NOT(ISERROR(SEARCH("Vencido",J682)))</formula>
    </cfRule>
    <cfRule type="containsText" dxfId="90" priority="105" operator="containsText" text="Vigente">
      <formula>NOT(ISERROR(SEARCH("Vigente",J682)))</formula>
    </cfRule>
  </conditionalFormatting>
  <conditionalFormatting sqref="J688">
    <cfRule type="containsText" dxfId="89" priority="100" operator="containsText" text="Dado de Baja">
      <formula>NOT(ISERROR(SEARCH("Dado de Baja",J688)))</formula>
    </cfRule>
  </conditionalFormatting>
  <conditionalFormatting sqref="J688">
    <cfRule type="containsText" dxfId="88" priority="101" operator="containsText" text="Vencido">
      <formula>NOT(ISERROR(SEARCH("Vencido",J688)))</formula>
    </cfRule>
    <cfRule type="containsText" dxfId="87" priority="102" operator="containsText" text="Vigente">
      <formula>NOT(ISERROR(SEARCH("Vigente",J688)))</formula>
    </cfRule>
  </conditionalFormatting>
  <conditionalFormatting sqref="J678">
    <cfRule type="containsText" dxfId="86" priority="97" operator="containsText" text="Dado de Baja">
      <formula>NOT(ISERROR(SEARCH("Dado de Baja",J678)))</formula>
    </cfRule>
  </conditionalFormatting>
  <conditionalFormatting sqref="J678">
    <cfRule type="containsText" dxfId="85" priority="98" operator="containsText" text="Vencido">
      <formula>NOT(ISERROR(SEARCH("Vencido",J678)))</formula>
    </cfRule>
    <cfRule type="containsText" dxfId="84" priority="99" operator="containsText" text="Vigente">
      <formula>NOT(ISERROR(SEARCH("Vigente",J678)))</formula>
    </cfRule>
  </conditionalFormatting>
  <conditionalFormatting sqref="J696">
    <cfRule type="containsText" dxfId="83" priority="91" operator="containsText" text="Dado de Baja">
      <formula>NOT(ISERROR(SEARCH("Dado de Baja",J696)))</formula>
    </cfRule>
  </conditionalFormatting>
  <conditionalFormatting sqref="J332">
    <cfRule type="containsText" dxfId="82" priority="95" operator="containsText" text="Vencido">
      <formula>NOT(ISERROR(SEARCH("Vencido",J332)))</formula>
    </cfRule>
    <cfRule type="containsText" dxfId="81" priority="96" operator="containsText" text="Vigente">
      <formula>NOT(ISERROR(SEARCH("Vigente",J332)))</formula>
    </cfRule>
  </conditionalFormatting>
  <conditionalFormatting sqref="J332">
    <cfRule type="containsText" dxfId="80" priority="94" operator="containsText" text="Dado de Baja">
      <formula>NOT(ISERROR(SEARCH("Dado de Baja",J332)))</formula>
    </cfRule>
  </conditionalFormatting>
  <conditionalFormatting sqref="J696">
    <cfRule type="containsText" dxfId="79" priority="92" operator="containsText" text="Vencido">
      <formula>NOT(ISERROR(SEARCH("Vencido",J696)))</formula>
    </cfRule>
    <cfRule type="containsText" dxfId="78" priority="93" operator="containsText" text="Vigente">
      <formula>NOT(ISERROR(SEARCH("Vigente",J696)))</formula>
    </cfRule>
  </conditionalFormatting>
  <conditionalFormatting sqref="J690">
    <cfRule type="containsText" dxfId="77" priority="88" operator="containsText" text="Dado de Baja">
      <formula>NOT(ISERROR(SEARCH("Dado de Baja",J690)))</formula>
    </cfRule>
  </conditionalFormatting>
  <conditionalFormatting sqref="J690">
    <cfRule type="containsText" dxfId="76" priority="89" operator="containsText" text="Vencido">
      <formula>NOT(ISERROR(SEARCH("Vencido",J690)))</formula>
    </cfRule>
    <cfRule type="containsText" dxfId="75" priority="90" operator="containsText" text="Vigente">
      <formula>NOT(ISERROR(SEARCH("Vigente",J690)))</formula>
    </cfRule>
  </conditionalFormatting>
  <conditionalFormatting sqref="J362">
    <cfRule type="containsText" dxfId="74" priority="86" operator="containsText" text="Vencido">
      <formula>NOT(ISERROR(SEARCH("Vencido",J362)))</formula>
    </cfRule>
    <cfRule type="containsText" dxfId="73" priority="87" operator="containsText" text="Vigente">
      <formula>NOT(ISERROR(SEARCH("Vigente",J362)))</formula>
    </cfRule>
  </conditionalFormatting>
  <conditionalFormatting sqref="J362">
    <cfRule type="containsText" dxfId="72" priority="85" operator="containsText" text="Dado de Baja">
      <formula>NOT(ISERROR(SEARCH("Dado de Baja",J362)))</formula>
    </cfRule>
  </conditionalFormatting>
  <conditionalFormatting sqref="J698">
    <cfRule type="containsText" dxfId="71" priority="82" operator="containsText" text="Dado de Baja">
      <formula>NOT(ISERROR(SEARCH("Dado de Baja",J698)))</formula>
    </cfRule>
  </conditionalFormatting>
  <conditionalFormatting sqref="J698">
    <cfRule type="containsText" dxfId="70" priority="83" operator="containsText" text="Vencido">
      <formula>NOT(ISERROR(SEARCH("Vencido",J698)))</formula>
    </cfRule>
    <cfRule type="containsText" dxfId="69" priority="84" operator="containsText" text="Vigente">
      <formula>NOT(ISERROR(SEARCH("Vigente",J698)))</formula>
    </cfRule>
  </conditionalFormatting>
  <conditionalFormatting sqref="J697">
    <cfRule type="containsText" dxfId="68" priority="79" operator="containsText" text="Dado de Baja">
      <formula>NOT(ISERROR(SEARCH("Dado de Baja",J697)))</formula>
    </cfRule>
  </conditionalFormatting>
  <conditionalFormatting sqref="J697">
    <cfRule type="containsText" dxfId="67" priority="80" operator="containsText" text="Vencido">
      <formula>NOT(ISERROR(SEARCH("Vencido",J697)))</formula>
    </cfRule>
    <cfRule type="containsText" dxfId="66" priority="81" operator="containsText" text="Vigente">
      <formula>NOT(ISERROR(SEARCH("Vigente",J697)))</formula>
    </cfRule>
  </conditionalFormatting>
  <conditionalFormatting sqref="J689">
    <cfRule type="containsText" dxfId="65" priority="76" operator="containsText" text="Dado de Baja">
      <formula>NOT(ISERROR(SEARCH("Dado de Baja",J689)))</formula>
    </cfRule>
  </conditionalFormatting>
  <conditionalFormatting sqref="J689">
    <cfRule type="containsText" dxfId="64" priority="77" operator="containsText" text="Vencido">
      <formula>NOT(ISERROR(SEARCH("Vencido",J689)))</formula>
    </cfRule>
    <cfRule type="containsText" dxfId="63" priority="78" operator="containsText" text="Vigente">
      <formula>NOT(ISERROR(SEARCH("Vigente",J689)))</formula>
    </cfRule>
  </conditionalFormatting>
  <conditionalFormatting sqref="J677">
    <cfRule type="containsText" dxfId="62" priority="73" operator="containsText" text="Dado de Baja">
      <formula>NOT(ISERROR(SEARCH("Dado de Baja",J677)))</formula>
    </cfRule>
  </conditionalFormatting>
  <conditionalFormatting sqref="J677">
    <cfRule type="containsText" dxfId="61" priority="74" operator="containsText" text="Vencido">
      <formula>NOT(ISERROR(SEARCH("Vencido",J677)))</formula>
    </cfRule>
    <cfRule type="containsText" dxfId="60" priority="75" operator="containsText" text="Vigente">
      <formula>NOT(ISERROR(SEARCH("Vigente",J677)))</formula>
    </cfRule>
  </conditionalFormatting>
  <conditionalFormatting sqref="J661">
    <cfRule type="containsText" dxfId="59" priority="70" operator="containsText" text="Dado de Baja">
      <formula>NOT(ISERROR(SEARCH("Dado de Baja",J661)))</formula>
    </cfRule>
  </conditionalFormatting>
  <conditionalFormatting sqref="J661">
    <cfRule type="containsText" dxfId="58" priority="71" operator="containsText" text="Vencido">
      <formula>NOT(ISERROR(SEARCH("Vencido",J661)))</formula>
    </cfRule>
    <cfRule type="containsText" dxfId="57" priority="72" operator="containsText" text="Vigente">
      <formula>NOT(ISERROR(SEARCH("Vigente",J661)))</formula>
    </cfRule>
  </conditionalFormatting>
  <conditionalFormatting sqref="J662">
    <cfRule type="containsText" dxfId="56" priority="67" operator="containsText" text="Dado de Baja">
      <formula>NOT(ISERROR(SEARCH("Dado de Baja",J662)))</formula>
    </cfRule>
  </conditionalFormatting>
  <conditionalFormatting sqref="J662">
    <cfRule type="containsText" dxfId="55" priority="68" operator="containsText" text="Vencido">
      <formula>NOT(ISERROR(SEARCH("Vencido",J662)))</formula>
    </cfRule>
    <cfRule type="containsText" dxfId="54" priority="69" operator="containsText" text="Vigente">
      <formula>NOT(ISERROR(SEARCH("Vigente",J662)))</formula>
    </cfRule>
  </conditionalFormatting>
  <conditionalFormatting sqref="J699:J700">
    <cfRule type="containsText" dxfId="53" priority="64" operator="containsText" text="Dado de Baja">
      <formula>NOT(ISERROR(SEARCH("Dado de Baja",J699)))</formula>
    </cfRule>
  </conditionalFormatting>
  <conditionalFormatting sqref="J699:J700">
    <cfRule type="containsText" dxfId="52" priority="65" operator="containsText" text="Vencido">
      <formula>NOT(ISERROR(SEARCH("Vencido",J699)))</formula>
    </cfRule>
    <cfRule type="containsText" dxfId="51" priority="66" operator="containsText" text="Vigente">
      <formula>NOT(ISERROR(SEARCH("Vigente",J699)))</formula>
    </cfRule>
  </conditionalFormatting>
  <conditionalFormatting sqref="J694">
    <cfRule type="containsText" dxfId="50" priority="61" operator="containsText" text="Dado de Baja">
      <formula>NOT(ISERROR(SEARCH("Dado de Baja",J694)))</formula>
    </cfRule>
  </conditionalFormatting>
  <conditionalFormatting sqref="J694">
    <cfRule type="containsText" dxfId="49" priority="62" operator="containsText" text="Vencido">
      <formula>NOT(ISERROR(SEARCH("Vencido",J694)))</formula>
    </cfRule>
    <cfRule type="containsText" dxfId="48" priority="63" operator="containsText" text="Vigente">
      <formula>NOT(ISERROR(SEARCH("Vigente",J694)))</formula>
    </cfRule>
  </conditionalFormatting>
  <conditionalFormatting sqref="J695">
    <cfRule type="containsText" dxfId="47" priority="58" operator="containsText" text="Dado de Baja">
      <formula>NOT(ISERROR(SEARCH("Dado de Baja",J695)))</formula>
    </cfRule>
  </conditionalFormatting>
  <conditionalFormatting sqref="J695">
    <cfRule type="containsText" dxfId="46" priority="59" operator="containsText" text="Vencido">
      <formula>NOT(ISERROR(SEARCH("Vencido",J695)))</formula>
    </cfRule>
    <cfRule type="containsText" dxfId="45" priority="60" operator="containsText" text="Vigente">
      <formula>NOT(ISERROR(SEARCH("Vigente",J695)))</formula>
    </cfRule>
  </conditionalFormatting>
  <conditionalFormatting sqref="J693">
    <cfRule type="containsText" dxfId="44" priority="55" operator="containsText" text="Dado de Baja">
      <formula>NOT(ISERROR(SEARCH("Dado de Baja",J693)))</formula>
    </cfRule>
  </conditionalFormatting>
  <conditionalFormatting sqref="J693">
    <cfRule type="containsText" dxfId="43" priority="56" operator="containsText" text="Vencido">
      <formula>NOT(ISERROR(SEARCH("Vencido",J693)))</formula>
    </cfRule>
    <cfRule type="containsText" dxfId="42" priority="57" operator="containsText" text="Vigente">
      <formula>NOT(ISERROR(SEARCH("Vigente",J693)))</formula>
    </cfRule>
  </conditionalFormatting>
  <conditionalFormatting sqref="J705">
    <cfRule type="containsText" dxfId="41" priority="47" operator="containsText" text="Vencido">
      <formula>NOT(ISERROR(SEARCH("Vencido",J705)))</formula>
    </cfRule>
    <cfRule type="containsText" dxfId="40" priority="48" operator="containsText" text="Vigente">
      <formula>NOT(ISERROR(SEARCH("Vigente",J705)))</formula>
    </cfRule>
  </conditionalFormatting>
  <conditionalFormatting sqref="J705">
    <cfRule type="containsText" dxfId="39" priority="46" operator="containsText" text="Dado de Baja">
      <formula>NOT(ISERROR(SEARCH("Dado de Baja",J705)))</formula>
    </cfRule>
  </conditionalFormatting>
  <conditionalFormatting sqref="J706">
    <cfRule type="containsText" dxfId="38" priority="44" operator="containsText" text="Vencido">
      <formula>NOT(ISERROR(SEARCH("Vencido",J706)))</formula>
    </cfRule>
    <cfRule type="containsText" dxfId="37" priority="45" operator="containsText" text="Vigente">
      <formula>NOT(ISERROR(SEARCH("Vigente",J706)))</formula>
    </cfRule>
  </conditionalFormatting>
  <conditionalFormatting sqref="J706">
    <cfRule type="containsText" dxfId="36" priority="43" operator="containsText" text="Dado de Baja">
      <formula>NOT(ISERROR(SEARCH("Dado de Baja",J706)))</formula>
    </cfRule>
  </conditionalFormatting>
  <conditionalFormatting sqref="J707">
    <cfRule type="containsText" dxfId="35" priority="41" operator="containsText" text="Vencido">
      <formula>NOT(ISERROR(SEARCH("Vencido",J707)))</formula>
    </cfRule>
    <cfRule type="containsText" dxfId="34" priority="42" operator="containsText" text="Vigente">
      <formula>NOT(ISERROR(SEARCH("Vigente",J707)))</formula>
    </cfRule>
  </conditionalFormatting>
  <conditionalFormatting sqref="J707">
    <cfRule type="containsText" dxfId="33" priority="40" operator="containsText" text="Dado de Baja">
      <formula>NOT(ISERROR(SEARCH("Dado de Baja",J707)))</formula>
    </cfRule>
  </conditionalFormatting>
  <conditionalFormatting sqref="J708:J709">
    <cfRule type="containsText" dxfId="32" priority="38" operator="containsText" text="Vencido">
      <formula>NOT(ISERROR(SEARCH("Vencido",J708)))</formula>
    </cfRule>
    <cfRule type="containsText" dxfId="31" priority="39" operator="containsText" text="Vigente">
      <formula>NOT(ISERROR(SEARCH("Vigente",J708)))</formula>
    </cfRule>
  </conditionalFormatting>
  <conditionalFormatting sqref="J708:J709">
    <cfRule type="containsText" dxfId="30" priority="37" operator="containsText" text="Dado de Baja">
      <formula>NOT(ISERROR(SEARCH("Dado de Baja",J708)))</formula>
    </cfRule>
  </conditionalFormatting>
  <conditionalFormatting sqref="J716:J717">
    <cfRule type="containsText" dxfId="29" priority="35" operator="containsText" text="Vencido">
      <formula>NOT(ISERROR(SEARCH("Vencido",J716)))</formula>
    </cfRule>
    <cfRule type="containsText" dxfId="28" priority="36" operator="containsText" text="Vigente">
      <formula>NOT(ISERROR(SEARCH("Vigente",J716)))</formula>
    </cfRule>
  </conditionalFormatting>
  <conditionalFormatting sqref="J716:J717">
    <cfRule type="containsText" dxfId="27" priority="34" operator="containsText" text="Dado de Baja">
      <formula>NOT(ISERROR(SEARCH("Dado de Baja",J716)))</formula>
    </cfRule>
  </conditionalFormatting>
  <conditionalFormatting sqref="J710:J712">
    <cfRule type="containsText" dxfId="26" priority="32" operator="containsText" text="Vencido">
      <formula>NOT(ISERROR(SEARCH("Vencido",J710)))</formula>
    </cfRule>
    <cfRule type="containsText" dxfId="25" priority="33" operator="containsText" text="Vigente">
      <formula>NOT(ISERROR(SEARCH("Vigente",J710)))</formula>
    </cfRule>
  </conditionalFormatting>
  <conditionalFormatting sqref="J710:J712">
    <cfRule type="containsText" dxfId="24" priority="31" operator="containsText" text="Dado de Baja">
      <formula>NOT(ISERROR(SEARCH("Dado de Baja",J710)))</formula>
    </cfRule>
  </conditionalFormatting>
  <conditionalFormatting sqref="J718:J720">
    <cfRule type="containsText" dxfId="23" priority="28" operator="containsText" text="Dado de Baja">
      <formula>NOT(ISERROR(SEARCH("Dado de Baja",J718)))</formula>
    </cfRule>
  </conditionalFormatting>
  <conditionalFormatting sqref="J718:J720">
    <cfRule type="containsText" dxfId="22" priority="29" operator="containsText" text="Vencido">
      <formula>NOT(ISERROR(SEARCH("Vencido",J718)))</formula>
    </cfRule>
    <cfRule type="containsText" dxfId="21" priority="30" operator="containsText" text="Vigente">
      <formula>NOT(ISERROR(SEARCH("Vigente",J718)))</formula>
    </cfRule>
  </conditionalFormatting>
  <conditionalFormatting sqref="J713">
    <cfRule type="containsText" dxfId="20" priority="26" operator="containsText" text="Vencido">
      <formula>NOT(ISERROR(SEARCH("Vencido",J713)))</formula>
    </cfRule>
    <cfRule type="containsText" dxfId="19" priority="27" operator="containsText" text="Vigente">
      <formula>NOT(ISERROR(SEARCH("Vigente",J713)))</formula>
    </cfRule>
  </conditionalFormatting>
  <conditionalFormatting sqref="J713">
    <cfRule type="containsText" dxfId="18" priority="25" operator="containsText" text="Dado de Baja">
      <formula>NOT(ISERROR(SEARCH("Dado de Baja",J713)))</formula>
    </cfRule>
  </conditionalFormatting>
  <conditionalFormatting sqref="J714:J715">
    <cfRule type="containsText" dxfId="17" priority="22" operator="containsText" text="Dado de Baja">
      <formula>NOT(ISERROR(SEARCH("Dado de Baja",J714)))</formula>
    </cfRule>
  </conditionalFormatting>
  <conditionalFormatting sqref="J714:J715">
    <cfRule type="containsText" dxfId="16" priority="23" operator="containsText" text="Vencido">
      <formula>NOT(ISERROR(SEARCH("Vencido",J714)))</formula>
    </cfRule>
    <cfRule type="containsText" dxfId="15" priority="24" operator="containsText" text="Vigente">
      <formula>NOT(ISERROR(SEARCH("Vigente",J714)))</formula>
    </cfRule>
  </conditionalFormatting>
  <conditionalFormatting sqref="J591">
    <cfRule type="containsText" dxfId="14" priority="17" operator="containsText" text="Vencido">
      <formula>NOT(ISERROR(SEARCH("Vencido",J591)))</formula>
    </cfRule>
    <cfRule type="containsText" dxfId="13" priority="18" operator="containsText" text="Vigente">
      <formula>NOT(ISERROR(SEARCH("Vigente",J591)))</formula>
    </cfRule>
  </conditionalFormatting>
  <conditionalFormatting sqref="J591">
    <cfRule type="containsText" dxfId="12" priority="16" operator="containsText" text="Dado de Baja">
      <formula>NOT(ISERROR(SEARCH("Dado de Baja",J591)))</formula>
    </cfRule>
  </conditionalFormatting>
  <conditionalFormatting sqref="J624">
    <cfRule type="containsText" dxfId="11" priority="11" operator="containsText" text="Vencido">
      <formula>NOT(ISERROR(SEARCH("Vencido",J624)))</formula>
    </cfRule>
    <cfRule type="containsText" dxfId="10" priority="12" operator="containsText" text="Vigente">
      <formula>NOT(ISERROR(SEARCH("Vigente",J624)))</formula>
    </cfRule>
  </conditionalFormatting>
  <conditionalFormatting sqref="J624">
    <cfRule type="containsText" dxfId="9" priority="10" operator="containsText" text="Dado de Baja">
      <formula>NOT(ISERROR(SEARCH("Dado de Baja",J624)))</formula>
    </cfRule>
  </conditionalFormatting>
  <conditionalFormatting sqref="J603">
    <cfRule type="containsText" dxfId="8" priority="5" operator="containsText" text="Vencido">
      <formula>NOT(ISERROR(SEARCH("Vencido",J603)))</formula>
    </cfRule>
    <cfRule type="containsText" dxfId="7" priority="6" operator="containsText" text="Vigente">
      <formula>NOT(ISERROR(SEARCH("Vigente",J603)))</formula>
    </cfRule>
  </conditionalFormatting>
  <conditionalFormatting sqref="J603">
    <cfRule type="containsText" dxfId="6" priority="4" operator="containsText" text="Dado de Baja">
      <formula>NOT(ISERROR(SEARCH("Dado de Baja",J603)))</formula>
    </cfRule>
  </conditionalFormatting>
  <conditionalFormatting sqref="J719:J720">
    <cfRule type="containsText" dxfId="5" priority="2" operator="containsText" text="Vencido">
      <formula>NOT(ISERROR(SEARCH("Vencido",J719)))</formula>
    </cfRule>
    <cfRule type="containsText" dxfId="4" priority="3" operator="containsText" text="Vigente">
      <formula>NOT(ISERROR(SEARCH("Vigente",J719)))</formula>
    </cfRule>
  </conditionalFormatting>
  <conditionalFormatting sqref="J719:J720">
    <cfRule type="containsText" dxfId="3" priority="1" operator="containsText" text="Dado de Baja">
      <formula>NOT(ISERROR(SEARCH("Dado de Baja",J719)))</formula>
    </cfRule>
  </conditionalFormatting>
  <pageMargins left="0.25" right="0.25" top="0.75" bottom="0.75" header="0.3" footer="0.3"/>
  <pageSetup paperSize="9" scale="55" fitToHeight="0" orientation="landscape" r:id="rId1"/>
  <ignoredErrors>
    <ignoredError sqref="J141 J27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Natalia</cp:lastModifiedBy>
  <cp:lastPrinted>2021-09-14T16:01:54Z</cp:lastPrinted>
  <dcterms:created xsi:type="dcterms:W3CDTF">2016-01-26T14:18:25Z</dcterms:created>
  <dcterms:modified xsi:type="dcterms:W3CDTF">2022-11-23T15:15:27Z</dcterms:modified>
</cp:coreProperties>
</file>