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\Dropbox\BASES DE REGISTROS\"/>
    </mc:Choice>
  </mc:AlternateContent>
  <xr:revisionPtr revIDLastSave="0" documentId="13_ncr:1_{F78EC071-65D3-4DD3-96A9-8F2C3AB7CD36}" xr6:coauthVersionLast="47" xr6:coauthVersionMax="47" xr10:uidLastSave="{00000000-0000-0000-0000-000000000000}"/>
  <bookViews>
    <workbookView xWindow="30" yWindow="390" windowWidth="21570" windowHeight="12900" xr2:uid="{00000000-000D-0000-FFFF-FFFF00000000}"/>
  </bookViews>
  <sheets>
    <sheet name="Hoja1" sheetId="1" r:id="rId1"/>
  </sheets>
  <definedNames>
    <definedName name="_xlnm._FilterDatabase" localSheetId="0" hidden="1">Hoja1!$A$3:$I$4</definedName>
    <definedName name="OLE_LINK2" localSheetId="0">Hoja1!#REF!</definedName>
  </definedNames>
  <calcPr calcId="181029"/>
</workbook>
</file>

<file path=xl/calcChain.xml><?xml version="1.0" encoding="utf-8"?>
<calcChain xmlns="http://schemas.openxmlformats.org/spreadsheetml/2006/main">
  <c r="I11" i="1" l="1"/>
  <c r="I10" i="1"/>
  <c r="I9" i="1"/>
  <c r="I8" i="1"/>
  <c r="I6" i="1"/>
  <c r="I7" i="1"/>
  <c r="I5" i="1"/>
  <c r="I4" i="1"/>
</calcChain>
</file>

<file path=xl/sharedStrings.xml><?xml version="1.0" encoding="utf-8"?>
<sst xmlns="http://schemas.openxmlformats.org/spreadsheetml/2006/main" count="58" uniqueCount="46">
  <si>
    <t>DATOS DE CONTACTO</t>
  </si>
  <si>
    <t>VENCIMIENTO</t>
  </si>
  <si>
    <t xml:space="preserve">REGISTRO </t>
  </si>
  <si>
    <t>RAZÓN SOCIAL</t>
  </si>
  <si>
    <t>Localidad</t>
  </si>
  <si>
    <t>EXPEDIENTE</t>
  </si>
  <si>
    <t>DISPOSICIÓN</t>
  </si>
  <si>
    <t>SITUACIÓN</t>
  </si>
  <si>
    <t>ANTONIO &amp; DAVID S.A.</t>
  </si>
  <si>
    <t>REGISTRO PROVINCIAL DE GENERADORES y OPERADORES DE NEUMATICOS FUERA DE USO</t>
  </si>
  <si>
    <t>CATEGORIA</t>
  </si>
  <si>
    <t>OPERADOR</t>
  </si>
  <si>
    <t xml:space="preserve">717/21-MAyCDS </t>
  </si>
  <si>
    <t>182/21/SGAyDS</t>
  </si>
  <si>
    <t>Dom. Legal: Av. Raúl Scalabrini Ortíz N° 2394, Ciudad Auónoma de Buenos Aires</t>
  </si>
  <si>
    <t>C.A.B.A.</t>
  </si>
  <si>
    <t>DORINKA S.R.L.  Sucursal 1093</t>
  </si>
  <si>
    <t>GENERADOR</t>
  </si>
  <si>
    <t xml:space="preserve">752/21-MAyCDS </t>
  </si>
  <si>
    <t>Dom. Real: Bolivia N° 5831, Ciudad Auónoma de Buenos Aires                                                    Dom. Constituido: Avda. del Libertador San Martín N° 1585, Comodoro Rivadavia</t>
  </si>
  <si>
    <t>199/22/SGAyDS</t>
  </si>
  <si>
    <t>DORINKA S.R.L.  Sucursal 1057</t>
  </si>
  <si>
    <t>Dom. Real: Bolivia N° 5831, Ciudad Auónoma de Buenos Aires                                                    Dom. Constituido: Avda. Chile N° 350, Comodoro Rivadavia</t>
  </si>
  <si>
    <t xml:space="preserve">427/21-MAyCDS </t>
  </si>
  <si>
    <t>198/22/SGAyDS</t>
  </si>
  <si>
    <t>PAN AMERICAN ENERGY S.L.</t>
  </si>
  <si>
    <t>Dom. Legal: Leandro Alem N° 1180, Ciudad Auónoma de Buenos Aires                                            Dom. Real: Democracia N° 51, Comodoro Rivadavia</t>
  </si>
  <si>
    <t xml:space="preserve">597/21-MAyCDS </t>
  </si>
  <si>
    <t>189/22/SGAyDS</t>
  </si>
  <si>
    <t>FEADAR S.A.</t>
  </si>
  <si>
    <t xml:space="preserve">595/22-MAyCDS </t>
  </si>
  <si>
    <t>206/22/SGAyDS</t>
  </si>
  <si>
    <t>Comodoro Rivadavia</t>
  </si>
  <si>
    <t>Dom. Real y Legal: Ruta N°3 y N°26, Comodoro Rivadavia</t>
  </si>
  <si>
    <t>FUTALAUFQUEN S.A.</t>
  </si>
  <si>
    <t>Dom. Real : Av. Hipólito Irigoyen N° 2028, Comodoro Rivadavia                                                               Dom. Legal: Calle Eugenio Perticone N° 305, Nuequén, Pcia. Neuquen</t>
  </si>
  <si>
    <t xml:space="preserve">426/21-MAyCDS </t>
  </si>
  <si>
    <t>243/22/SGAyDS</t>
  </si>
  <si>
    <t>ECOCOM S.R.L.</t>
  </si>
  <si>
    <t xml:space="preserve">Dom. Real : Belarmino Menéndez N° 4525, Comodoro Rivadavia                                                               </t>
  </si>
  <si>
    <t xml:space="preserve">1358/22-MAyCDS </t>
  </si>
  <si>
    <t>266/22/SGAyDS</t>
  </si>
  <si>
    <t>GOMERIAS MONZA S.A.</t>
  </si>
  <si>
    <t xml:space="preserve">Dom. Real : Av. Hipólito Irigoyen N° 1990, B° Humberto Beghin, Comodoro Rivadavia                                                          </t>
  </si>
  <si>
    <t>54/23/SGAyDS</t>
  </si>
  <si>
    <t xml:space="preserve">283/22-MAyCDS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</si>
</sst>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3F3F"/>
        </patternFill>
      </fill>
    </dxf>
    <dxf>
      <fill>
        <patternFill>
          <bgColor rgb="FF29C7FF"/>
        </patternFill>
      </fill>
    </dxf>
  </dxfs>
  <tableStyles count="0" defaultTableStyle="TableStyleMedium2" defaultPivotStyle="PivotStyleLight16"/>
  <colors>
    <mruColors>
      <color rgb="FF29C7FF"/>
      <color rgb="FF25C6FF"/>
      <color rgb="FFFF3F3F"/>
      <color rgb="FFE960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zoomScale="80" zoomScaleNormal="80" workbookViewId="0">
      <pane ySplit="1" topLeftCell="A2" activePane="bottomLeft" state="frozen"/>
      <selection pane="bottomLeft" activeCell="A11" sqref="A11"/>
    </sheetView>
  </sheetViews>
  <sheetFormatPr baseColWidth="10" defaultRowHeight="15" x14ac:dyDescent="0.25"/>
  <cols>
    <col min="1" max="1" width="15.85546875" style="1" customWidth="1"/>
    <col min="2" max="3" width="29.140625" style="4" customWidth="1"/>
    <col min="4" max="4" width="22.42578125" style="5" bestFit="1" customWidth="1"/>
    <col min="5" max="5" width="44.7109375" style="5" customWidth="1"/>
    <col min="6" max="6" width="17" style="5" customWidth="1"/>
    <col min="7" max="7" width="27.28515625" style="3" customWidth="1"/>
    <col min="8" max="8" width="15.140625" style="5" customWidth="1"/>
    <col min="9" max="9" width="15.5703125" style="5" bestFit="1" customWidth="1"/>
  </cols>
  <sheetData>
    <row r="1" spans="1:9" ht="28.5" x14ac:dyDescent="0.45">
      <c r="A1" s="12" t="s">
        <v>9</v>
      </c>
      <c r="B1" s="12"/>
      <c r="C1" s="12"/>
      <c r="D1" s="12"/>
      <c r="E1" s="12"/>
      <c r="F1" s="12"/>
      <c r="G1" s="12"/>
      <c r="H1" s="12"/>
      <c r="I1" s="12"/>
    </row>
    <row r="3" spans="1:9" s="2" customFormat="1" x14ac:dyDescent="0.25">
      <c r="A3" s="7" t="s">
        <v>2</v>
      </c>
      <c r="B3" s="7" t="s">
        <v>3</v>
      </c>
      <c r="C3" s="7" t="s">
        <v>10</v>
      </c>
      <c r="D3" s="7" t="s">
        <v>4</v>
      </c>
      <c r="E3" s="7" t="s">
        <v>0</v>
      </c>
      <c r="F3" s="7" t="s">
        <v>5</v>
      </c>
      <c r="G3" s="8" t="s">
        <v>6</v>
      </c>
      <c r="H3" s="7" t="s">
        <v>1</v>
      </c>
      <c r="I3" s="7" t="s">
        <v>7</v>
      </c>
    </row>
    <row r="4" spans="1:9" ht="128.25" customHeight="1" x14ac:dyDescent="0.25">
      <c r="A4" s="10">
        <v>1</v>
      </c>
      <c r="B4" s="10" t="s">
        <v>8</v>
      </c>
      <c r="C4" s="11" t="s">
        <v>11</v>
      </c>
      <c r="D4" s="6" t="s">
        <v>15</v>
      </c>
      <c r="E4" s="11" t="s">
        <v>14</v>
      </c>
      <c r="F4" s="11" t="s">
        <v>12</v>
      </c>
      <c r="G4" s="11" t="s">
        <v>13</v>
      </c>
      <c r="H4" s="9">
        <v>44848</v>
      </c>
      <c r="I4" s="6" t="str">
        <f t="shared" ref="I4" ca="1" si="0">IF(H4&lt;TODAY(),"Vencido","Vigente")</f>
        <v>Vencido</v>
      </c>
    </row>
    <row r="5" spans="1:9" ht="128.25" customHeight="1" x14ac:dyDescent="0.25">
      <c r="A5" s="10">
        <v>2</v>
      </c>
      <c r="B5" s="10" t="s">
        <v>25</v>
      </c>
      <c r="C5" s="11" t="s">
        <v>17</v>
      </c>
      <c r="D5" s="6" t="s">
        <v>15</v>
      </c>
      <c r="E5" s="11" t="s">
        <v>26</v>
      </c>
      <c r="F5" s="11" t="s">
        <v>27</v>
      </c>
      <c r="G5" s="11" t="s">
        <v>28</v>
      </c>
      <c r="H5" s="9">
        <v>45170</v>
      </c>
      <c r="I5" s="6" t="str">
        <f t="shared" ref="I5:I6" ca="1" si="1">IF(H5&lt;TODAY(),"Vencido","Vigente")</f>
        <v>Vigente</v>
      </c>
    </row>
    <row r="6" spans="1:9" ht="128.25" customHeight="1" x14ac:dyDescent="0.25">
      <c r="A6" s="10">
        <v>3</v>
      </c>
      <c r="B6" s="10" t="s">
        <v>21</v>
      </c>
      <c r="C6" s="11" t="s">
        <v>17</v>
      </c>
      <c r="D6" s="6" t="s">
        <v>15</v>
      </c>
      <c r="E6" s="11" t="s">
        <v>22</v>
      </c>
      <c r="F6" s="11" t="s">
        <v>23</v>
      </c>
      <c r="G6" s="11" t="s">
        <v>24</v>
      </c>
      <c r="H6" s="9">
        <v>45176</v>
      </c>
      <c r="I6" s="6" t="str">
        <f t="shared" ca="1" si="1"/>
        <v>Vigente</v>
      </c>
    </row>
    <row r="7" spans="1:9" ht="128.25" customHeight="1" x14ac:dyDescent="0.25">
      <c r="A7" s="10">
        <v>4</v>
      </c>
      <c r="B7" s="10" t="s">
        <v>16</v>
      </c>
      <c r="C7" s="11" t="s">
        <v>17</v>
      </c>
      <c r="D7" s="6" t="s">
        <v>15</v>
      </c>
      <c r="E7" s="11" t="s">
        <v>19</v>
      </c>
      <c r="F7" s="11" t="s">
        <v>18</v>
      </c>
      <c r="G7" s="11" t="s">
        <v>20</v>
      </c>
      <c r="H7" s="9">
        <v>45176</v>
      </c>
      <c r="I7" s="6" t="str">
        <f t="shared" ref="I7" ca="1" si="2">IF(H7&lt;TODAY(),"Vencido","Vigente")</f>
        <v>Vigente</v>
      </c>
    </row>
    <row r="8" spans="1:9" ht="128.25" customHeight="1" x14ac:dyDescent="0.25">
      <c r="A8" s="10">
        <v>5</v>
      </c>
      <c r="B8" s="10" t="s">
        <v>29</v>
      </c>
      <c r="C8" s="11" t="s">
        <v>17</v>
      </c>
      <c r="D8" s="6" t="s">
        <v>32</v>
      </c>
      <c r="E8" s="11" t="s">
        <v>33</v>
      </c>
      <c r="F8" s="11" t="s">
        <v>30</v>
      </c>
      <c r="G8" s="11" t="s">
        <v>31</v>
      </c>
      <c r="H8" s="9">
        <v>45183</v>
      </c>
      <c r="I8" s="6" t="str">
        <f t="shared" ref="I8" ca="1" si="3">IF(H8&lt;TODAY(),"Vencido","Vigente")</f>
        <v>Vigente</v>
      </c>
    </row>
    <row r="9" spans="1:9" ht="128.25" customHeight="1" x14ac:dyDescent="0.25">
      <c r="A9" s="10">
        <v>6</v>
      </c>
      <c r="B9" s="10" t="s">
        <v>34</v>
      </c>
      <c r="C9" s="11" t="s">
        <v>17</v>
      </c>
      <c r="D9" s="6" t="s">
        <v>32</v>
      </c>
      <c r="E9" s="11" t="s">
        <v>35</v>
      </c>
      <c r="F9" s="11" t="s">
        <v>36</v>
      </c>
      <c r="G9" s="11" t="s">
        <v>37</v>
      </c>
      <c r="H9" s="9">
        <v>45239</v>
      </c>
      <c r="I9" s="6" t="str">
        <f t="shared" ref="I9" ca="1" si="4">IF(H9&lt;TODAY(),"Vencido","Vigente")</f>
        <v>Vigente</v>
      </c>
    </row>
    <row r="10" spans="1:9" ht="128.25" customHeight="1" x14ac:dyDescent="0.25">
      <c r="A10" s="10">
        <v>7</v>
      </c>
      <c r="B10" s="10" t="s">
        <v>38</v>
      </c>
      <c r="C10" s="11" t="s">
        <v>11</v>
      </c>
      <c r="D10" s="6" t="s">
        <v>32</v>
      </c>
      <c r="E10" s="11" t="s">
        <v>39</v>
      </c>
      <c r="F10" s="11" t="s">
        <v>40</v>
      </c>
      <c r="G10" s="11" t="s">
        <v>41</v>
      </c>
      <c r="H10" s="9">
        <v>45281</v>
      </c>
      <c r="I10" s="6" t="str">
        <f t="shared" ref="I10:I11" ca="1" si="5">IF(H10&lt;TODAY(),"Vencido","Vigente")</f>
        <v>Vigente</v>
      </c>
    </row>
    <row r="11" spans="1:9" ht="128.25" customHeight="1" x14ac:dyDescent="0.25">
      <c r="A11" s="10">
        <v>8</v>
      </c>
      <c r="B11" s="10" t="s">
        <v>42</v>
      </c>
      <c r="C11" s="11" t="s">
        <v>17</v>
      </c>
      <c r="D11" s="6" t="s">
        <v>32</v>
      </c>
      <c r="E11" s="11" t="s">
        <v>43</v>
      </c>
      <c r="F11" s="11" t="s">
        <v>45</v>
      </c>
      <c r="G11" s="11" t="s">
        <v>44</v>
      </c>
      <c r="H11" s="9">
        <v>45396</v>
      </c>
      <c r="I11" s="6" t="str">
        <f t="shared" ca="1" si="5"/>
        <v>Vigente</v>
      </c>
    </row>
  </sheetData>
  <autoFilter ref="A3:I4" xr:uid="{00000000-0009-0000-0000-000000000000}"/>
  <sortState xmlns:xlrd2="http://schemas.microsoft.com/office/spreadsheetml/2017/richdata2" ref="A6:K498">
    <sortCondition ref="A6:A174"/>
  </sortState>
  <mergeCells count="1">
    <mergeCell ref="A1:I1"/>
  </mergeCells>
  <conditionalFormatting sqref="I4:I11">
    <cfRule type="containsText" dxfId="2" priority="4" operator="containsText" text="Dado de Baja">
      <formula>NOT(ISERROR(SEARCH("Dado de Baja",I4)))</formula>
    </cfRule>
    <cfRule type="containsText" dxfId="1" priority="7" operator="containsText" text="Vencido">
      <formula>NOT(ISERROR(SEARCH("Vencido",I4)))</formula>
    </cfRule>
    <cfRule type="containsText" dxfId="0" priority="8" operator="containsText" text="Vigente">
      <formula>NOT(ISERROR(SEARCH("Vigente",I4)))</formula>
    </cfRule>
  </conditionalFormatting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Natalia</cp:lastModifiedBy>
  <cp:lastPrinted>2016-10-04T14:09:30Z</cp:lastPrinted>
  <dcterms:created xsi:type="dcterms:W3CDTF">2016-01-26T14:18:25Z</dcterms:created>
  <dcterms:modified xsi:type="dcterms:W3CDTF">2023-04-26T16:02:09Z</dcterms:modified>
  <cp:contentStatus/>
</cp:coreProperties>
</file>